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120" windowHeight="8640" activeTab="0"/>
  </bookViews>
  <sheets>
    <sheet name="Gruppe A" sheetId="1" r:id="rId1"/>
    <sheet name="Gruppe B" sheetId="2" r:id="rId2"/>
  </sheets>
  <definedNames/>
  <calcPr fullCalcOnLoad="1"/>
</workbook>
</file>

<file path=xl/sharedStrings.xml><?xml version="1.0" encoding="utf-8"?>
<sst xmlns="http://schemas.openxmlformats.org/spreadsheetml/2006/main" count="72" uniqueCount="45">
  <si>
    <t>1.</t>
  </si>
  <si>
    <t>2.</t>
  </si>
  <si>
    <t>3.</t>
  </si>
  <si>
    <t>4.</t>
  </si>
  <si>
    <t>Vorunde:</t>
  </si>
  <si>
    <t>Spiele</t>
  </si>
  <si>
    <t>Pkt.</t>
  </si>
  <si>
    <t>Tor
+</t>
  </si>
  <si>
    <t>Tor
-</t>
  </si>
  <si>
    <t>Diff.</t>
  </si>
  <si>
    <t>Tabelle:</t>
  </si>
  <si>
    <t>2.Spiel</t>
  </si>
  <si>
    <t>Halbfinale:</t>
  </si>
  <si>
    <t>1.Spiel</t>
  </si>
  <si>
    <t>3./4. Platz:</t>
  </si>
  <si>
    <t>Finale:</t>
  </si>
  <si>
    <t>Plätze 1-4:</t>
  </si>
  <si>
    <t>e1</t>
  </si>
  <si>
    <t>f1</t>
  </si>
  <si>
    <t>g1</t>
  </si>
  <si>
    <t>h1</t>
  </si>
  <si>
    <t>i1</t>
  </si>
  <si>
    <t>j1</t>
  </si>
  <si>
    <t>k1</t>
  </si>
  <si>
    <t>e2</t>
  </si>
  <si>
    <t>f2</t>
  </si>
  <si>
    <t>g2</t>
  </si>
  <si>
    <t>h2</t>
  </si>
  <si>
    <t>i2</t>
  </si>
  <si>
    <t>j2</t>
  </si>
  <si>
    <t>k2</t>
  </si>
  <si>
    <t>Ansgar</t>
  </si>
  <si>
    <t>Olli</t>
  </si>
  <si>
    <t>Achim</t>
  </si>
  <si>
    <t>Tim</t>
  </si>
  <si>
    <t>Jens</t>
  </si>
  <si>
    <t>Dirk</t>
  </si>
  <si>
    <t>Eck</t>
  </si>
  <si>
    <t>Dattel</t>
  </si>
  <si>
    <t xml:space="preserve"> </t>
  </si>
  <si>
    <t>Trostrunde:</t>
  </si>
  <si>
    <t>nach G.G.</t>
  </si>
  <si>
    <t>Platz 7/8:</t>
  </si>
  <si>
    <t>Platz 5/6:</t>
  </si>
  <si>
    <t>in letzter Sek.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</si>
</sst>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 wrapText="1"/>
      <protection/>
    </xf>
    <xf numFmtId="49" fontId="0" fillId="0" borderId="0" xfId="0" applyNumberFormat="1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1" fillId="2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0" fillId="6" borderId="0" xfId="0" applyFill="1" applyAlignment="1" applyProtection="1">
      <alignment/>
      <protection locked="0"/>
    </xf>
    <xf numFmtId="0" fontId="0" fillId="6" borderId="0" xfId="0" applyFont="1" applyFill="1" applyAlignment="1" applyProtection="1">
      <alignment/>
      <protection locked="0"/>
    </xf>
    <xf numFmtId="0" fontId="0" fillId="6" borderId="0" xfId="0" applyFill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tabSelected="1" workbookViewId="0" topLeftCell="A22">
      <selection activeCell="M61" sqref="M61"/>
    </sheetView>
  </sheetViews>
  <sheetFormatPr defaultColWidth="11.421875" defaultRowHeight="12.75"/>
  <cols>
    <col min="1" max="2" width="11.421875" style="2" customWidth="1"/>
    <col min="4" max="5" width="3.7109375" style="0" customWidth="1"/>
    <col min="6" max="6" width="3.7109375" style="4" customWidth="1"/>
    <col min="7" max="8" width="3.7109375" style="0" customWidth="1"/>
    <col min="9" max="9" width="3.7109375" style="4" customWidth="1"/>
    <col min="10" max="11" width="3.7109375" style="0" customWidth="1"/>
    <col min="12" max="12" width="3.7109375" style="4" customWidth="1"/>
    <col min="13" max="14" width="3.7109375" style="0" customWidth="1"/>
    <col min="15" max="15" width="3.7109375" style="4" customWidth="1"/>
    <col min="16" max="17" width="3.7109375" style="0" customWidth="1"/>
    <col min="18" max="18" width="3.7109375" style="4" customWidth="1"/>
    <col min="19" max="20" width="3.7109375" style="0" customWidth="1"/>
    <col min="21" max="21" width="3.7109375" style="4" customWidth="1"/>
    <col min="22" max="23" width="3.7109375" style="0" customWidth="1"/>
    <col min="24" max="24" width="3.7109375" style="4" customWidth="1"/>
    <col min="25" max="26" width="3.7109375" style="0" customWidth="1"/>
    <col min="27" max="27" width="3.7109375" style="4" customWidth="1"/>
    <col min="28" max="29" width="3.7109375" style="0" customWidth="1"/>
    <col min="30" max="30" width="3.7109375" style="4" customWidth="1"/>
    <col min="31" max="32" width="3.7109375" style="0" customWidth="1"/>
    <col min="33" max="33" width="3.7109375" style="4" customWidth="1"/>
    <col min="34" max="36" width="3.7109375" style="0" customWidth="1"/>
  </cols>
  <sheetData>
    <row r="1" spans="1:36" ht="12.75" customHeight="1">
      <c r="A1" s="1" t="s">
        <v>4</v>
      </c>
      <c r="B1" s="2" t="s">
        <v>5</v>
      </c>
      <c r="C1" s="3"/>
      <c r="D1" s="38" t="str">
        <f>C2</f>
        <v>Ansgar</v>
      </c>
      <c r="E1" s="38"/>
      <c r="F1" s="38"/>
      <c r="G1" s="38" t="str">
        <f>C4</f>
        <v>Achim</v>
      </c>
      <c r="H1" s="38"/>
      <c r="I1" s="38"/>
      <c r="J1" s="38" t="str">
        <f>C6</f>
        <v>Tim</v>
      </c>
      <c r="K1" s="38"/>
      <c r="L1" s="38"/>
      <c r="M1" s="38" t="str">
        <f>C8</f>
        <v>Jens</v>
      </c>
      <c r="N1" s="38"/>
      <c r="O1" s="38"/>
      <c r="P1" s="38" t="str">
        <f>C10</f>
        <v>e1</v>
      </c>
      <c r="Q1" s="38"/>
      <c r="R1" s="38"/>
      <c r="S1" s="38" t="str">
        <f>C12</f>
        <v>f1</v>
      </c>
      <c r="T1" s="38"/>
      <c r="U1" s="38"/>
      <c r="V1" s="40" t="str">
        <f>C14</f>
        <v>g1</v>
      </c>
      <c r="W1" s="40"/>
      <c r="X1" s="40"/>
      <c r="Y1" s="38" t="str">
        <f>C16</f>
        <v>h1</v>
      </c>
      <c r="Z1" s="38"/>
      <c r="AA1" s="38"/>
      <c r="AB1" s="38" t="str">
        <f>C18</f>
        <v>i1</v>
      </c>
      <c r="AC1" s="38"/>
      <c r="AD1" s="38"/>
      <c r="AE1" s="38" t="str">
        <f>C20</f>
        <v>j1</v>
      </c>
      <c r="AF1" s="38"/>
      <c r="AG1" s="38"/>
      <c r="AH1" s="39" t="str">
        <f>C22</f>
        <v>k1</v>
      </c>
      <c r="AI1" s="39"/>
      <c r="AJ1" s="39"/>
    </row>
    <row r="2" ht="12.75">
      <c r="C2" s="3" t="s">
        <v>31</v>
      </c>
    </row>
    <row r="3" ht="12.75">
      <c r="C3" s="3"/>
    </row>
    <row r="4" spans="3:6" ht="12.75">
      <c r="C4" s="3" t="s">
        <v>33</v>
      </c>
      <c r="D4" s="24">
        <v>4</v>
      </c>
      <c r="E4" s="24">
        <v>2</v>
      </c>
      <c r="F4" s="4">
        <f>IF(COUNTBLANK(D4:E4)=2,0,IF(D4&gt;E4,0,IF(D4=E4,1,3)))</f>
        <v>0</v>
      </c>
    </row>
    <row r="5" spans="3:4" ht="12.75">
      <c r="C5" s="3"/>
      <c r="D5" s="4">
        <f>IF(COUNTBLANK(D4:E4)=2,0,IF(D4&gt;E4,3,IF(D4=E4,1,0)))</f>
        <v>3</v>
      </c>
    </row>
    <row r="6" spans="3:9" ht="12.75">
      <c r="C6" s="3" t="s">
        <v>34</v>
      </c>
      <c r="D6" s="22">
        <v>2</v>
      </c>
      <c r="E6" s="22">
        <v>6</v>
      </c>
      <c r="F6" s="4">
        <f>IF(COUNTBLANK(D6:E6)=2,0,IF(D6&gt;E6,0,IF(D6=E6,1,3)))</f>
        <v>3</v>
      </c>
      <c r="G6" s="22">
        <v>1</v>
      </c>
      <c r="H6" s="22">
        <v>2</v>
      </c>
      <c r="I6" s="4">
        <f>IF(COUNTBLANK(G6:H6)=2,0,IF(G6&gt;H6,0,IF(G6=H6,1,3)))</f>
        <v>3</v>
      </c>
    </row>
    <row r="7" spans="3:7" ht="12.75">
      <c r="C7" s="3"/>
      <c r="D7" s="4">
        <f>IF(COUNTBLANK(D6:E6)=2,0,IF(D6&gt;E6,3,IF(D6=E6,1,0)))</f>
        <v>0</v>
      </c>
      <c r="G7" s="4">
        <f>IF(COUNTBLANK(G6:H6)=2,0,IF(G6&gt;H6,3,IF(G6=H6,1,0)))</f>
        <v>0</v>
      </c>
    </row>
    <row r="8" spans="3:12" ht="12.75">
      <c r="C8" s="3" t="s">
        <v>35</v>
      </c>
      <c r="D8" s="22">
        <v>3</v>
      </c>
      <c r="E8" s="22">
        <v>0</v>
      </c>
      <c r="F8" s="4">
        <f>IF(COUNTBLANK(D8:E8)=2,0,IF(D8&gt;E8,0,IF(D8=E8,1,3)))</f>
        <v>0</v>
      </c>
      <c r="G8" s="22">
        <v>1</v>
      </c>
      <c r="H8" s="22">
        <v>4</v>
      </c>
      <c r="I8" s="4">
        <f>IF(COUNTBLANK(G8:H8)=2,0,IF(G8&gt;H8,0,IF(G8=H8,1,3)))</f>
        <v>3</v>
      </c>
      <c r="J8" s="22">
        <v>3</v>
      </c>
      <c r="K8" s="22">
        <v>0</v>
      </c>
      <c r="L8" s="4">
        <f>IF(COUNTBLANK(J8:K8)=2,0,IF(J8&gt;K8,0,IF(J8=K8,1,3)))</f>
        <v>0</v>
      </c>
    </row>
    <row r="9" spans="3:10" ht="12.75">
      <c r="C9" s="3"/>
      <c r="D9" s="4">
        <f>IF(COUNTBLANK(D8:E8)=2,0,IF(D8&gt;E8,3,IF(D8=E8,1,0)))</f>
        <v>3</v>
      </c>
      <c r="G9" s="4">
        <f>IF(COUNTBLANK(G8:H8)=2,0,IF(G8&gt;H8,3,IF(G8=H8,1,0)))</f>
        <v>0</v>
      </c>
      <c r="J9" s="4">
        <f>IF(COUNTBLANK(J8:K8)=2,0,IF(J8&gt;K8,3,IF(J8=K8,1,0)))</f>
        <v>3</v>
      </c>
    </row>
    <row r="10" spans="3:15" ht="12.75">
      <c r="C10" s="3" t="s">
        <v>17</v>
      </c>
      <c r="D10" s="22"/>
      <c r="E10" s="22"/>
      <c r="F10" s="4">
        <f>IF(COUNTBLANK(D10:E10)=2,0,IF(D10&gt;E10,0,IF(D10=E10,1,3)))</f>
        <v>0</v>
      </c>
      <c r="G10" s="22"/>
      <c r="H10" s="22"/>
      <c r="I10" s="4">
        <f>IF(COUNTBLANK(G10:H10)=2,0,IF(G10&gt;H10,0,IF(G10=H10,1,3)))</f>
        <v>0</v>
      </c>
      <c r="J10" s="22"/>
      <c r="K10" s="22"/>
      <c r="L10" s="4">
        <f>IF(COUNTBLANK(J10:K10)=2,0,IF(J10&gt;K10,0,IF(J10=K10,1,3)))</f>
        <v>0</v>
      </c>
      <c r="M10" s="22"/>
      <c r="N10" s="22"/>
      <c r="O10" s="4">
        <f>IF(COUNTBLANK(M10:N10)=2,0,IF(M10&gt;N10,0,IF(M10=N10,1,3)))</f>
        <v>0</v>
      </c>
    </row>
    <row r="11" spans="3:13" ht="12.75">
      <c r="C11" s="3"/>
      <c r="D11" s="4">
        <f>IF(COUNTBLANK(D10:E10)=2,0,IF(D10&gt;E10,3,IF(D10=E10,1,0)))</f>
        <v>0</v>
      </c>
      <c r="G11" s="4">
        <f>IF(COUNTBLANK(G10:H10)=2,0,IF(G10&gt;H10,3,IF(G10=H10,1,0)))</f>
        <v>0</v>
      </c>
      <c r="J11" s="4">
        <f>IF(COUNTBLANK(J10:K10)=2,0,IF(J10&gt;K10,3,IF(J10=K10,1,0)))</f>
        <v>0</v>
      </c>
      <c r="M11" s="4">
        <f>IF(COUNTBLANK(M10:N10)=2,0,IF(M10&gt;N10,3,IF(M10=N10,1,0)))</f>
        <v>0</v>
      </c>
    </row>
    <row r="12" spans="3:18" ht="12.75">
      <c r="C12" s="3" t="s">
        <v>18</v>
      </c>
      <c r="D12" s="22"/>
      <c r="E12" s="22"/>
      <c r="F12" s="4">
        <f>IF(COUNTBLANK(D12:E12)=2,0,IF(D12&gt;E12,0,IF(D12=E12,1,3)))</f>
        <v>0</v>
      </c>
      <c r="G12" s="22"/>
      <c r="H12" s="22"/>
      <c r="I12" s="4">
        <f>IF(COUNTBLANK(G12:H12)=2,0,IF(G12&gt;H12,0,IF(G12=H12,1,3)))</f>
        <v>0</v>
      </c>
      <c r="J12" s="22"/>
      <c r="K12" s="22"/>
      <c r="L12" s="4">
        <f>IF(COUNTBLANK(J12:K12)=2,0,IF(J12&gt;K12,0,IF(J12=K12,1,3)))</f>
        <v>0</v>
      </c>
      <c r="M12" s="22"/>
      <c r="N12" s="22"/>
      <c r="O12" s="4">
        <f>IF(COUNTBLANK(M12:N12)=2,0,IF(M12&gt;N12,0,IF(M12=N12,1,3)))</f>
        <v>0</v>
      </c>
      <c r="P12" s="22"/>
      <c r="Q12" s="22"/>
      <c r="R12" s="4">
        <f>IF(COUNTBLANK(P12:Q12)=2,0,IF(P12&gt;Q12,0,IF(P12=Q12,1,3)))</f>
        <v>0</v>
      </c>
    </row>
    <row r="13" spans="3:16" ht="12.75">
      <c r="C13" s="3"/>
      <c r="D13" s="4">
        <f>IF(COUNTBLANK(D12:E12)=2,0,IF(D12&gt;E12,3,IF(D12=E12,1,0)))</f>
        <v>0</v>
      </c>
      <c r="G13" s="4">
        <f>IF(COUNTBLANK(G12:H12)=2,0,IF(G12&gt;H12,3,IF(G12=H12,1,0)))</f>
        <v>0</v>
      </c>
      <c r="J13" s="4">
        <f>IF(COUNTBLANK(J12:K12)=2,0,IF(J12&gt;K12,3,IF(J12=K12,1,0)))</f>
        <v>0</v>
      </c>
      <c r="M13" s="4">
        <f>IF(COUNTBLANK(M12:N12)=2,0,IF(M12&gt;N12,3,IF(M12=N12,1,0)))</f>
        <v>0</v>
      </c>
      <c r="P13" s="4">
        <f>IF(COUNTBLANK(P12:Q12)=2,0,IF(P12&gt;Q12,3,IF(P12=Q12,1,0)))</f>
        <v>0</v>
      </c>
    </row>
    <row r="14" spans="3:21" ht="12.75">
      <c r="C14" s="3" t="s">
        <v>19</v>
      </c>
      <c r="D14" s="22"/>
      <c r="E14" s="22"/>
      <c r="F14" s="4">
        <f>IF(COUNTBLANK(D14:E14)=2,0,IF(D14&gt;E14,0,IF(D14=E14,1,3)))</f>
        <v>0</v>
      </c>
      <c r="G14" s="22"/>
      <c r="H14" s="22"/>
      <c r="I14" s="4">
        <f>IF(COUNTBLANK(G14:H14)=2,0,IF(G14&gt;H14,0,IF(G14=H14,1,3)))</f>
        <v>0</v>
      </c>
      <c r="J14" s="22"/>
      <c r="K14" s="22"/>
      <c r="L14" s="4">
        <f>IF(COUNTBLANK(J14:K14)=2,0,IF(J14&gt;K14,0,IF(J14=K14,1,3)))</f>
        <v>0</v>
      </c>
      <c r="M14" s="22"/>
      <c r="N14" s="22"/>
      <c r="O14" s="4">
        <f>IF(COUNTBLANK(M14:N14)=2,0,IF(M14&gt;N14,0,IF(M14=N14,1,3)))</f>
        <v>0</v>
      </c>
      <c r="P14" s="22"/>
      <c r="Q14" s="22"/>
      <c r="R14" s="4">
        <f>IF(COUNTBLANK(P14:Q14)=2,0,IF(P14&gt;Q14,0,IF(P14=Q14,1,3)))</f>
        <v>0</v>
      </c>
      <c r="S14" s="22"/>
      <c r="T14" s="22"/>
      <c r="U14" s="4">
        <f>IF(COUNTBLANK(S14:T14)=2,0,IF(S14&gt;T14,0,IF(S14=T14,1,3)))</f>
        <v>0</v>
      </c>
    </row>
    <row r="15" spans="3:19" ht="12.75">
      <c r="C15" s="3"/>
      <c r="D15" s="4">
        <f>IF(COUNTBLANK(D14:E14)=2,0,IF(D14&gt;E14,3,IF(D14=E14,1,0)))</f>
        <v>0</v>
      </c>
      <c r="G15" s="4">
        <f>IF(COUNTBLANK(G14:H14)=2,0,IF(G14&gt;H14,3,IF(G14=H14,1,0)))</f>
        <v>0</v>
      </c>
      <c r="H15" s="5"/>
      <c r="J15" s="4">
        <f>IF(COUNTBLANK(J14:K14)=2,0,IF(J14&gt;K14,3,IF(J14=K14,1,0)))</f>
        <v>0</v>
      </c>
      <c r="M15" s="4">
        <f>IF(COUNTBLANK(M14:N14)=2,0,IF(M14&gt;N14,3,IF(M14=N14,1,0)))</f>
        <v>0</v>
      </c>
      <c r="P15" s="4">
        <f>IF(COUNTBLANK(P14:Q14)=2,0,IF(P14&gt;Q14,3,IF(P14=Q14,1,0)))</f>
        <v>0</v>
      </c>
      <c r="S15" s="4">
        <f>IF(COUNTBLANK(S14:T14)=2,0,IF(S14&gt;T14,3,IF(S14=T14,1,0)))</f>
        <v>0</v>
      </c>
    </row>
    <row r="16" spans="3:24" ht="12.75">
      <c r="C16" s="3" t="s">
        <v>20</v>
      </c>
      <c r="D16" s="22"/>
      <c r="E16" s="22"/>
      <c r="F16" s="4">
        <f>IF(COUNTBLANK(D16:E16)=2,0,IF(D16&gt;E16,0,IF(D16=E16,1,3)))</f>
        <v>0</v>
      </c>
      <c r="G16" s="22"/>
      <c r="H16" s="22"/>
      <c r="I16" s="4">
        <f>IF(COUNTBLANK(G16:H16)=2,0,IF(G16&gt;H16,0,IF(G16=H16,1,3)))</f>
        <v>0</v>
      </c>
      <c r="J16" s="22"/>
      <c r="K16" s="22"/>
      <c r="L16" s="4">
        <f>IF(COUNTBLANK(J16:K16)=2,0,IF(J16&gt;K16,0,IF(J16=K16,1,3)))</f>
        <v>0</v>
      </c>
      <c r="M16" s="22"/>
      <c r="N16" s="22"/>
      <c r="O16" s="4">
        <f>IF(COUNTBLANK(M16:N16)=2,0,IF(M16&gt;N16,0,IF(M16=N16,1,3)))</f>
        <v>0</v>
      </c>
      <c r="P16" s="22"/>
      <c r="Q16" s="22"/>
      <c r="R16" s="4">
        <f>IF(COUNTBLANK(P16:Q16)=2,0,IF(P16&gt;Q16,0,IF(P16=Q16,1,3)))</f>
        <v>0</v>
      </c>
      <c r="S16" s="22"/>
      <c r="T16" s="22"/>
      <c r="U16" s="4">
        <f>IF(COUNTBLANK(S16:T16)=2,0,IF(S16&gt;T16,0,IF(S16=T16,1,3)))</f>
        <v>0</v>
      </c>
      <c r="V16" s="22"/>
      <c r="W16" s="22"/>
      <c r="X16" s="4">
        <f>IF(COUNTBLANK(V16:W16)=2,0,IF(V16&gt;W16,0,IF(V16=W16,1,3)))</f>
        <v>0</v>
      </c>
    </row>
    <row r="17" spans="3:22" ht="12.75">
      <c r="C17" s="3"/>
      <c r="D17" s="4">
        <f>IF(COUNTBLANK(D16:E16)=2,0,IF(D16&gt;E16,3,IF(D16=E16,1,0)))</f>
        <v>0</v>
      </c>
      <c r="G17" s="4">
        <f>IF(COUNTBLANK(G16:H16)=2,0,IF(G16&gt;H16,3,IF(G16=H16,1,0)))</f>
        <v>0</v>
      </c>
      <c r="J17" s="4">
        <f>IF(COUNTBLANK(J16:K16)=2,0,IF(J16&gt;K16,3,IF(J16=K16,1,0)))</f>
        <v>0</v>
      </c>
      <c r="M17" s="4">
        <f>IF(COUNTBLANK(M16:N16)=2,0,IF(M16&gt;N16,3,IF(M16=N16,1,0)))</f>
        <v>0</v>
      </c>
      <c r="P17" s="4">
        <f>IF(COUNTBLANK(P16:Q16)=2,0,IF(P16&gt;Q16,3,IF(P16=Q16,1,0)))</f>
        <v>0</v>
      </c>
      <c r="S17" s="4">
        <f>IF(COUNTBLANK(S16:T16)=2,0,IF(S16&gt;T16,3,IF(S16=T16,1,0)))</f>
        <v>0</v>
      </c>
      <c r="V17" s="4">
        <f>IF(COUNTBLANK(V16:W16)=2,0,IF(V16&gt;W16,3,IF(V16=W16,1,0)))</f>
        <v>0</v>
      </c>
    </row>
    <row r="18" spans="3:27" ht="12.75">
      <c r="C18" s="3" t="s">
        <v>21</v>
      </c>
      <c r="D18" s="22"/>
      <c r="E18" s="22"/>
      <c r="F18" s="4">
        <f>IF(COUNTBLANK(D18:E18)=2,0,IF(D18&gt;E18,0,IF(D18=E18,1,3)))</f>
        <v>0</v>
      </c>
      <c r="G18" s="22"/>
      <c r="H18" s="22"/>
      <c r="I18" s="4">
        <f>IF(COUNTBLANK(G18:H18)=2,0,IF(G18&gt;H18,0,IF(G18=H18,1,3)))</f>
        <v>0</v>
      </c>
      <c r="J18" s="22"/>
      <c r="K18" s="22"/>
      <c r="L18" s="4">
        <f>IF(COUNTBLANK(J18:K18)=2,0,IF(J18&gt;K18,0,IF(J18=K18,1,3)))</f>
        <v>0</v>
      </c>
      <c r="M18" s="22"/>
      <c r="N18" s="22"/>
      <c r="O18" s="4">
        <f>IF(COUNTBLANK(M18:N18)=2,0,IF(M18&gt;N18,0,IF(M18=N18,1,3)))</f>
        <v>0</v>
      </c>
      <c r="P18" s="22"/>
      <c r="Q18" s="22"/>
      <c r="R18" s="4">
        <f>IF(COUNTBLANK(P18:Q18)=2,0,IF(P18&gt;Q18,0,IF(P18=Q18,1,3)))</f>
        <v>0</v>
      </c>
      <c r="S18" s="22"/>
      <c r="T18" s="22"/>
      <c r="U18" s="4">
        <f>IF(COUNTBLANK(S18:T18)=2,0,IF(S18&gt;T18,0,IF(S18=T18,1,3)))</f>
        <v>0</v>
      </c>
      <c r="V18" s="22"/>
      <c r="W18" s="22"/>
      <c r="X18" s="4">
        <f>IF(COUNTBLANK(V18:W18)=2,0,IF(V18&gt;W18,0,IF(V18=W18,1,3)))</f>
        <v>0</v>
      </c>
      <c r="Y18" s="22"/>
      <c r="Z18" s="22"/>
      <c r="AA18" s="4">
        <f>IF(COUNTBLANK(Y18:Z18)=2,0,IF(Y18&gt;Z18,0,IF(Y18=Z18,1,3)))</f>
        <v>0</v>
      </c>
    </row>
    <row r="19" spans="3:25" ht="12.75">
      <c r="C19" s="3"/>
      <c r="D19" s="4">
        <f>IF(COUNTBLANK(D18:E18)=2,0,IF(D18&gt;E18,3,IF(D18=E18,1,0)))</f>
        <v>0</v>
      </c>
      <c r="G19" s="4">
        <f>IF(COUNTBLANK(G18:H18)=2,0,IF(G18&gt;H18,3,IF(G18=H18,1,0)))</f>
        <v>0</v>
      </c>
      <c r="J19" s="4">
        <f>IF(COUNTBLANK(J18:K18)=2,0,IF(J18&gt;K18,3,IF(J18=K18,1,0)))</f>
        <v>0</v>
      </c>
      <c r="M19" s="4">
        <f>IF(COUNTBLANK(M18:N18)=2,0,IF(M18&gt;N18,3,IF(M18=N18,1,0)))</f>
        <v>0</v>
      </c>
      <c r="P19" s="4">
        <f>IF(COUNTBLANK(P18:Q18)=2,0,IF(P18&gt;Q18,3,IF(P18=Q18,1,0)))</f>
        <v>0</v>
      </c>
      <c r="S19" s="4">
        <f>IF(COUNTBLANK(S18:T18)=2,0,IF(S18&gt;T18,3,IF(S18=T18,1,0)))</f>
        <v>0</v>
      </c>
      <c r="V19" s="4">
        <f>IF(COUNTBLANK(V18:W18)=2,0,IF(V18&gt;W18,3,IF(V18=W18,1,0)))</f>
        <v>0</v>
      </c>
      <c r="Y19" s="4">
        <f>IF(COUNTBLANK(Y18:Z18)=2,0,IF(Y18&gt;Z18,3,IF(Y18=Z18,1,0)))</f>
        <v>0</v>
      </c>
    </row>
    <row r="20" spans="3:30" ht="12.75">
      <c r="C20" s="3" t="s">
        <v>22</v>
      </c>
      <c r="D20" s="22"/>
      <c r="E20" s="22"/>
      <c r="F20" s="4">
        <f>IF(COUNTBLANK(D20:E20)=2,0,IF(D20&gt;E20,0,IF(D20=E20,1,3)))</f>
        <v>0</v>
      </c>
      <c r="G20" s="22"/>
      <c r="H20" s="22"/>
      <c r="I20" s="4">
        <f>IF(COUNTBLANK(G20:H20)=2,0,IF(G20&gt;H20,0,IF(G20=H20,1,3)))</f>
        <v>0</v>
      </c>
      <c r="J20" s="22"/>
      <c r="K20" s="22"/>
      <c r="L20" s="4">
        <f>IF(COUNTBLANK(J20:K20)=2,0,IF(J20&gt;K20,0,IF(J20=K20,1,3)))</f>
        <v>0</v>
      </c>
      <c r="M20" s="22"/>
      <c r="N20" s="22"/>
      <c r="O20" s="4">
        <f>IF(COUNTBLANK(M20:N20)=2,0,IF(M20&gt;N20,0,IF(M20=N20,1,3)))</f>
        <v>0</v>
      </c>
      <c r="P20" s="22"/>
      <c r="Q20" s="22"/>
      <c r="R20" s="4">
        <f>IF(COUNTBLANK(P20:Q20)=2,0,IF(P20&gt;Q20,0,IF(P20=Q20,1,3)))</f>
        <v>0</v>
      </c>
      <c r="S20" s="22"/>
      <c r="T20" s="22"/>
      <c r="U20" s="4">
        <f>IF(COUNTBLANK(S20:T20)=2,0,IF(S20&gt;T20,0,IF(S20=T20,1,3)))</f>
        <v>0</v>
      </c>
      <c r="V20" s="22"/>
      <c r="W20" s="22"/>
      <c r="X20" s="4">
        <f>IF(COUNTBLANK(V20:W20)=2,0,IF(V20&gt;W20,0,IF(V20=W20,1,3)))</f>
        <v>0</v>
      </c>
      <c r="Y20" s="22"/>
      <c r="Z20" s="22"/>
      <c r="AA20" s="4">
        <f>IF(COUNTBLANK(Y20:Z20)=2,0,IF(Y20&gt;Z20,0,IF(Y20=Z20,1,3)))</f>
        <v>0</v>
      </c>
      <c r="AB20" s="22"/>
      <c r="AC20" s="22"/>
      <c r="AD20" s="4">
        <f>IF(COUNTBLANK(AB20:AC20)=2,0,IF(AB20&gt;AC20,0,IF(AB20=AC20,1,3)))</f>
        <v>0</v>
      </c>
    </row>
    <row r="21" spans="3:28" ht="12.75">
      <c r="C21" s="3"/>
      <c r="D21" s="4">
        <f>IF(COUNTBLANK(D20:E20)=2,0,IF(D20&gt;E20,3,IF(D20=E20,1,0)))</f>
        <v>0</v>
      </c>
      <c r="G21" s="4">
        <f>IF(COUNTBLANK(G20:H20)=2,0,IF(G20&gt;H20,3,IF(G20=H20,1,0)))</f>
        <v>0</v>
      </c>
      <c r="J21" s="4">
        <f>IF(COUNTBLANK(J20:K20)=2,0,IF(J20&gt;K20,3,IF(J20=K20,1,0)))</f>
        <v>0</v>
      </c>
      <c r="M21" s="4">
        <f>IF(COUNTBLANK(M20:N20)=2,0,IF(M20&gt;N20,3,IF(M20=N20,1,0)))</f>
        <v>0</v>
      </c>
      <c r="P21" s="4">
        <f>IF(COUNTBLANK(P20:Q20)=2,0,IF(P20&gt;Q20,3,IF(P20=Q20,1,0)))</f>
        <v>0</v>
      </c>
      <c r="S21" s="4">
        <f>IF(COUNTBLANK(S20:T20)=2,0,IF(S20&gt;T20,3,IF(S20=T20,1,0)))</f>
        <v>0</v>
      </c>
      <c r="V21" s="4">
        <f>IF(COUNTBLANK(V20:W20)=2,0,IF(V20&gt;W20,3,IF(V20=W20,1,0)))</f>
        <v>0</v>
      </c>
      <c r="Y21" s="4">
        <f>IF(COUNTBLANK(Y20:Z20)=2,0,IF(Y20&gt;Z20,3,IF(Y20=Z20,1,0)))</f>
        <v>0</v>
      </c>
      <c r="AB21" s="4">
        <f>IF(COUNTBLANK(AB20:AC20)=2,0,IF(AB20&gt;AC20,3,IF(AB20=AC20,1,0)))</f>
        <v>0</v>
      </c>
    </row>
    <row r="22" spans="3:33" ht="12.75">
      <c r="C22" s="3" t="s">
        <v>23</v>
      </c>
      <c r="D22" s="22"/>
      <c r="E22" s="22"/>
      <c r="F22" s="4">
        <f>IF(COUNTBLANK(D22:E22)=2,0,IF(D22&gt;E22,0,IF(D22=E22,1,3)))</f>
        <v>0</v>
      </c>
      <c r="G22" s="22"/>
      <c r="H22" s="22"/>
      <c r="I22" s="4">
        <f>IF(COUNTBLANK(G22:H22)=2,0,IF(G22&gt;H22,0,IF(G22=H22,1,3)))</f>
        <v>0</v>
      </c>
      <c r="J22" s="23"/>
      <c r="K22" s="22"/>
      <c r="L22" s="4">
        <f>IF(COUNTBLANK(J22:K22)=2,0,IF(J22&gt;K22,0,IF(J22=K22,1,3)))</f>
        <v>0</v>
      </c>
      <c r="M22" s="22"/>
      <c r="N22" s="22"/>
      <c r="O22" s="4">
        <f>IF(COUNTBLANK(M22:N22)=2,0,IF(M22&gt;N22,0,IF(M22=N22,1,3)))</f>
        <v>0</v>
      </c>
      <c r="P22" s="22"/>
      <c r="Q22" s="22"/>
      <c r="R22" s="4">
        <f>IF(COUNTBLANK(P22:Q22)=2,0,IF(P22&gt;Q22,0,IF(P22=Q22,1,3)))</f>
        <v>0</v>
      </c>
      <c r="S22" s="22"/>
      <c r="T22" s="22"/>
      <c r="U22" s="4">
        <f>IF(COUNTBLANK(S22:T22)=2,0,IF(S22&gt;T22,0,IF(S22=T22,1,3)))</f>
        <v>0</v>
      </c>
      <c r="V22" s="22"/>
      <c r="W22" s="22"/>
      <c r="X22" s="4">
        <f>IF(COUNTBLANK(V22:W22)=2,0,IF(V22&gt;W22,0,IF(V22=W22,1,3)))</f>
        <v>0</v>
      </c>
      <c r="Y22" s="22"/>
      <c r="Z22" s="22"/>
      <c r="AA22" s="4">
        <f>IF(COUNTBLANK(Y22:Z22)=2,0,IF(Y22&gt;Z22,0,IF(Y22=Z22,1,3)))</f>
        <v>0</v>
      </c>
      <c r="AB22" s="22"/>
      <c r="AC22" s="22"/>
      <c r="AD22" s="4">
        <f>IF(COUNTBLANK(AB22:AC22)=2,0,IF(AB22&gt;AC22,0,IF(AB22=AC22,1,3)))</f>
        <v>0</v>
      </c>
      <c r="AE22" s="22"/>
      <c r="AF22" s="22"/>
      <c r="AG22" s="4">
        <f>IF(COUNTBLANK(AE22:AF22)=2,0,IF(AE22&gt;AF22,0,IF(AE22=AF22,1,3)))</f>
        <v>0</v>
      </c>
    </row>
    <row r="23" spans="3:31" ht="12.75">
      <c r="C23" s="3"/>
      <c r="D23" s="4">
        <f>IF(COUNTBLANK(D22:E22)=2,0,IF(D22&gt;E22,3,IF(D22=E22,1,0)))</f>
        <v>0</v>
      </c>
      <c r="G23" s="4">
        <f>IF(COUNTBLANK(G22:H22)=2,0,IF(G22&gt;H22,3,IF(G22=H22,1,0)))</f>
        <v>0</v>
      </c>
      <c r="J23" s="4">
        <f>IF(COUNTBLANK(J22:K22)=2,0,IF(J22&gt;K22,3,IF(J22=K22,1,0)))</f>
        <v>0</v>
      </c>
      <c r="M23" s="4">
        <f>IF(COUNTBLANK(M22:N22)=2,0,IF(M22&gt;N22,3,IF(M22=N22,1,0)))</f>
        <v>0</v>
      </c>
      <c r="P23" s="4">
        <f>IF(COUNTBLANK(P22:Q22)=2,0,IF(P22&gt;Q22,3,IF(P22=Q22,1,0)))</f>
        <v>0</v>
      </c>
      <c r="S23" s="4">
        <f>IF(COUNTBLANK(S22:T22)=2,0,IF(S22&gt;T22,3,IF(S22=T22,1,0)))</f>
        <v>0</v>
      </c>
      <c r="V23" s="4">
        <f>IF(COUNTBLANK(V22:W22)=2,0,IF(V22&gt;W22,3,IF(V22=W22,1,0)))</f>
        <v>0</v>
      </c>
      <c r="Y23" s="4">
        <f>IF(COUNTBLANK(Y22:Z22)=2,0,IF(Y22&gt;Z22,3,IF(Y22=Z22,1,0)))</f>
        <v>0</v>
      </c>
      <c r="AB23" s="4">
        <f>IF(COUNTBLANK(AB22:AC22)=2,0,IF(AB22&gt;AC22,3,IF(AB22=AC22,1,0)))</f>
        <v>0</v>
      </c>
      <c r="AE23" s="4">
        <f>IF(COUNTBLANK(AE22:AF22)=2,0,IF(AE22&gt;AF22,3,IF(AE22=AF22,1,0)))</f>
        <v>0</v>
      </c>
    </row>
    <row r="24" spans="1:33" s="5" customFormat="1" ht="12.75">
      <c r="A24" s="7"/>
      <c r="B24" s="7"/>
      <c r="F24" s="8"/>
      <c r="I24" s="8"/>
      <c r="L24" s="8"/>
      <c r="O24" s="8"/>
      <c r="R24" s="8"/>
      <c r="U24" s="8"/>
      <c r="X24" s="8"/>
      <c r="AA24" s="8"/>
      <c r="AD24" s="8"/>
      <c r="AG24" s="8"/>
    </row>
    <row r="25" spans="1:8" s="10" customFormat="1" ht="25.5">
      <c r="A25" s="9"/>
      <c r="B25" s="9"/>
      <c r="E25" s="9" t="s">
        <v>6</v>
      </c>
      <c r="F25" s="11" t="s">
        <v>7</v>
      </c>
      <c r="G25" s="12" t="s">
        <v>8</v>
      </c>
      <c r="H25" s="10" t="s">
        <v>9</v>
      </c>
    </row>
    <row r="26" spans="1:8" s="13" customFormat="1" ht="12.75">
      <c r="A26" s="7"/>
      <c r="B26" s="7" t="s">
        <v>10</v>
      </c>
      <c r="C26" s="13" t="s">
        <v>33</v>
      </c>
      <c r="E26" s="7">
        <v>9</v>
      </c>
      <c r="F26" s="13">
        <v>10</v>
      </c>
      <c r="G26" s="13">
        <v>4</v>
      </c>
      <c r="H26" s="13">
        <v>6</v>
      </c>
    </row>
    <row r="27" spans="1:8" s="13" customFormat="1" ht="12.75">
      <c r="A27" s="7"/>
      <c r="B27" s="7"/>
      <c r="C27" s="13" t="s">
        <v>35</v>
      </c>
      <c r="E27" s="7">
        <v>6</v>
      </c>
      <c r="F27" s="13">
        <v>7</v>
      </c>
      <c r="G27" s="13">
        <v>4</v>
      </c>
      <c r="H27" s="13">
        <v>3</v>
      </c>
    </row>
    <row r="28" spans="1:8" s="13" customFormat="1" ht="12.75">
      <c r="A28" s="7"/>
      <c r="B28" s="7"/>
      <c r="C28" s="13" t="s">
        <v>31</v>
      </c>
      <c r="E28" s="7">
        <v>3</v>
      </c>
      <c r="F28" s="13">
        <v>8</v>
      </c>
      <c r="G28" s="13">
        <v>9</v>
      </c>
      <c r="H28" s="13">
        <v>-1</v>
      </c>
    </row>
    <row r="29" spans="1:8" s="13" customFormat="1" ht="12.75">
      <c r="A29" s="7"/>
      <c r="B29" s="7"/>
      <c r="C29" s="13" t="s">
        <v>34</v>
      </c>
      <c r="E29" s="25">
        <v>0</v>
      </c>
      <c r="F29" s="13">
        <v>3</v>
      </c>
      <c r="G29" s="13">
        <v>11</v>
      </c>
      <c r="H29" s="13">
        <v>-8</v>
      </c>
    </row>
    <row r="30" spans="1:8" s="13" customFormat="1" ht="12.75">
      <c r="A30" s="7"/>
      <c r="B30" s="7"/>
      <c r="C30" s="13" t="str">
        <f>C10</f>
        <v>e1</v>
      </c>
      <c r="E30" s="7">
        <f>SUM(R2:R23,D11:AJ11)</f>
        <v>0</v>
      </c>
      <c r="F30" s="13">
        <f>SUM(Q2,Q4,Q6,Q8,Q10,Q12,Q14,Q16,Q18,Q20,Q22,D10,G10,J10,M10,P10,S10,V10,Y10,AB10,AE10,AH10)</f>
        <v>0</v>
      </c>
      <c r="G30" s="13">
        <f>SUM(P2,P4,P6,P8,P10,P12,P14,P16,P18,P20,P22,E10,H10,K10,N10,Q10,T10,W10,Z10,AC10,AF10,AI10)</f>
        <v>0</v>
      </c>
      <c r="H30" s="13">
        <f aca="true" t="shared" si="0" ref="H30:H36">F30-G30</f>
        <v>0</v>
      </c>
    </row>
    <row r="31" spans="1:8" s="13" customFormat="1" ht="12.75">
      <c r="A31" s="7"/>
      <c r="B31" s="7"/>
      <c r="C31" s="13" t="str">
        <f>C12</f>
        <v>f1</v>
      </c>
      <c r="E31" s="7">
        <f>SUM(U2:U23,D13:AJ13)</f>
        <v>0</v>
      </c>
      <c r="F31" s="13">
        <f>SUM(T2,T4,T6,T8,T10,T12,T14,T16,T18,T20,T22,D12,G12,J12,M12,P12,S12,V12,Y12,AB12,AE12,AH12)</f>
        <v>0</v>
      </c>
      <c r="G31" s="13">
        <f>SUM(S2,S4,S6,S8,S10,S12,S14,S16,S18,S20,S22,E12,H12,K12,N12,Q12,T12,W12,Z12,AC12,AF12,AI12)</f>
        <v>0</v>
      </c>
      <c r="H31" s="13">
        <f t="shared" si="0"/>
        <v>0</v>
      </c>
    </row>
    <row r="32" spans="1:8" s="13" customFormat="1" ht="12.75">
      <c r="A32" s="7"/>
      <c r="B32" s="7"/>
      <c r="C32" s="13" t="str">
        <f>C14</f>
        <v>g1</v>
      </c>
      <c r="E32" s="7">
        <f>SUM(X2:X23,D15:AJ15)</f>
        <v>0</v>
      </c>
      <c r="F32" s="13">
        <f>SUM(W2,W4,W6,W8,W10,W12,W14,W16,W18,W20,W22,D14,G14,J14,M14,P14,S14,V14,Y14,AB14,AE14,AH14)</f>
        <v>0</v>
      </c>
      <c r="G32" s="13">
        <f>SUM(V2,V4,V6,V8,V10,V12,V14,V16,V18,V20,V22,E14,H14,K14,N14,Q14,T14,W14,Z14,AC14,AF14,AI14)</f>
        <v>0</v>
      </c>
      <c r="H32" s="13">
        <f t="shared" si="0"/>
        <v>0</v>
      </c>
    </row>
    <row r="33" spans="1:8" s="13" customFormat="1" ht="12.75">
      <c r="A33" s="7"/>
      <c r="B33" s="7"/>
      <c r="C33" s="13" t="str">
        <f>C16</f>
        <v>h1</v>
      </c>
      <c r="E33" s="7">
        <f>SUM(AA2:AA23,D17:AJ17)</f>
        <v>0</v>
      </c>
      <c r="F33" s="13">
        <f>SUM(Z2,Z4,Z6,Z8,Z10,Z12,Z14,Z16,Z18,Z20,Z22,D16,G16,J16,M16,P16,S16,V16,Y16,AB16,AE16,AH16)</f>
        <v>0</v>
      </c>
      <c r="G33" s="13">
        <f>SUM(Y2,Y4,Y6,Y8,Y10,Y12,Y14,Y16,Y18,Y20,Y22,E16,H16,K16,N16,Q16,T16,W16,AC16,Z16,AF16,AI16)</f>
        <v>0</v>
      </c>
      <c r="H33" s="13">
        <f t="shared" si="0"/>
        <v>0</v>
      </c>
    </row>
    <row r="34" spans="1:8" s="13" customFormat="1" ht="12.75">
      <c r="A34" s="7"/>
      <c r="B34" s="7"/>
      <c r="C34" s="13" t="str">
        <f>C18</f>
        <v>i1</v>
      </c>
      <c r="E34" s="7">
        <f>SUM(AD2:AD23,D19:AJ19)</f>
        <v>0</v>
      </c>
      <c r="F34" s="13">
        <f>SUM(AC2,AC4,AC6,AC8,AC10,AC12,AC14,AC16,AC18,AC20,AC22,D18,G18,J18,M18,P18,S18,V18,Y18,AB18,AE18,AH18)</f>
        <v>0</v>
      </c>
      <c r="G34" s="13">
        <f>SUM(AB2,AB4,AB6,AB8,AB10,AB12,AB14,AB16,AB18,AB20,AB22,E18,H18,K18,N18,Q18,T18,W18,Z18,AC18,AF18,AI18)</f>
        <v>0</v>
      </c>
      <c r="H34" s="13">
        <f t="shared" si="0"/>
        <v>0</v>
      </c>
    </row>
    <row r="35" spans="1:8" s="13" customFormat="1" ht="12.75">
      <c r="A35" s="7"/>
      <c r="B35" s="7"/>
      <c r="C35" s="13" t="str">
        <f>C20</f>
        <v>j1</v>
      </c>
      <c r="E35" s="7">
        <f>SUM(AG2:AG22,D21:AJ21)</f>
        <v>0</v>
      </c>
      <c r="F35" s="13">
        <f>SUM(AF2,AF4,AF6,AF8,AF10,AF12,AF14,AF16,AF18,AF20,AF22,D20,G20,J20,M20,P20,S20,V20,Y20,AB20,AE20,AH20)</f>
        <v>0</v>
      </c>
      <c r="G35" s="13">
        <f>SUM(AE2,AE4,AE6,AE8,AE10,AE12,AE14,AE16,AE18,AE20,AE22,E20,H20,K20,N20,Q20,T20,W20,Z20,AC20,AF20,AI20)</f>
        <v>0</v>
      </c>
      <c r="H35" s="13">
        <f t="shared" si="0"/>
        <v>0</v>
      </c>
    </row>
    <row r="36" spans="1:8" s="13" customFormat="1" ht="12.75">
      <c r="A36" s="7"/>
      <c r="B36" s="7"/>
      <c r="C36" s="13" t="str">
        <f>C22</f>
        <v>k1</v>
      </c>
      <c r="E36" s="7">
        <f>SUM(AJ2:AJ23,D23:AJ23)</f>
        <v>0</v>
      </c>
      <c r="F36" s="13">
        <f>SUM(AI2,AI4,AI6,AI8,AI10,AI12,AI14,AI16,AI18,AI20,AI22,D22,G22,J22,M22,P22,S22,V22,Y22,AB22,AE22,AH22)</f>
        <v>0</v>
      </c>
      <c r="G36" s="13">
        <f>SUM(AH2,AH4,AH6,AH8,AH10,AH12,AH14,AH16,AH18,AH20,AH22,E22,H22,K22,N22,Q22,T22,W22,Z22,AC22,AF22,AI22)</f>
        <v>0</v>
      </c>
      <c r="H36" s="13">
        <f t="shared" si="0"/>
        <v>0</v>
      </c>
    </row>
    <row r="37" spans="1:2" s="13" customFormat="1" ht="12.75">
      <c r="A37" s="7"/>
      <c r="B37" s="7"/>
    </row>
    <row r="38" spans="1:2" s="13" customFormat="1" ht="12.75">
      <c r="A38" s="7"/>
      <c r="B38" s="7"/>
    </row>
    <row r="39" spans="1:25" s="13" customFormat="1" ht="12.75">
      <c r="A39" s="14"/>
      <c r="B39" s="7"/>
      <c r="C39" s="7"/>
      <c r="I39" s="7"/>
      <c r="Q39" s="7"/>
      <c r="Y39" s="7"/>
    </row>
    <row r="40" spans="1:29" s="6" customFormat="1" ht="12.75">
      <c r="A40" s="15" t="s">
        <v>40</v>
      </c>
      <c r="B40" s="15"/>
      <c r="C40" s="6" t="s">
        <v>31</v>
      </c>
      <c r="D40" s="23">
        <v>3</v>
      </c>
      <c r="E40" s="4"/>
      <c r="K40" s="6" t="s">
        <v>32</v>
      </c>
      <c r="L40" s="23">
        <v>5</v>
      </c>
      <c r="M40" s="4"/>
      <c r="T40" s="23"/>
      <c r="U40" s="4"/>
      <c r="AB40" s="23"/>
      <c r="AC40" s="4"/>
    </row>
    <row r="41" spans="1:29" s="6" customFormat="1" ht="12.75">
      <c r="A41" s="15"/>
      <c r="B41" s="15"/>
      <c r="C41" s="6" t="s">
        <v>38</v>
      </c>
      <c r="D41" s="23">
        <v>4</v>
      </c>
      <c r="E41" s="4"/>
      <c r="K41" s="6" t="s">
        <v>34</v>
      </c>
      <c r="L41" s="23">
        <v>1</v>
      </c>
      <c r="M41" s="4"/>
      <c r="T41" s="23"/>
      <c r="U41" s="4"/>
      <c r="AB41" s="23"/>
      <c r="AC41" s="4"/>
    </row>
    <row r="42" spans="1:2" s="13" customFormat="1" ht="12.75">
      <c r="A42" s="7"/>
      <c r="B42" s="7"/>
    </row>
    <row r="43" spans="1:12" s="13" customFormat="1" ht="12.75">
      <c r="A43" s="7" t="s">
        <v>42</v>
      </c>
      <c r="B43" s="7"/>
      <c r="C43" s="13" t="s">
        <v>31</v>
      </c>
      <c r="D43" s="13">
        <v>4</v>
      </c>
      <c r="F43" s="7" t="s">
        <v>43</v>
      </c>
      <c r="J43" s="13" t="s">
        <v>38</v>
      </c>
      <c r="L43" s="13">
        <v>1</v>
      </c>
    </row>
    <row r="44" spans="1:12" s="13" customFormat="1" ht="12.75">
      <c r="A44" s="7"/>
      <c r="B44" s="7"/>
      <c r="C44" s="13" t="s">
        <v>34</v>
      </c>
      <c r="D44" s="13">
        <v>6</v>
      </c>
      <c r="J44" s="13" t="s">
        <v>32</v>
      </c>
      <c r="L44" s="13">
        <v>4</v>
      </c>
    </row>
    <row r="45" spans="1:2" s="13" customFormat="1" ht="12.75">
      <c r="A45" s="7"/>
      <c r="B45" s="7"/>
    </row>
    <row r="46" spans="1:30" s="13" customFormat="1" ht="12.75">
      <c r="A46" s="14" t="s">
        <v>12</v>
      </c>
      <c r="B46" s="15"/>
      <c r="C46" s="15" t="s">
        <v>13</v>
      </c>
      <c r="D46" s="6"/>
      <c r="E46" s="6"/>
      <c r="F46" s="6"/>
      <c r="G46" s="6"/>
      <c r="H46" s="6"/>
      <c r="I46" s="15" t="s">
        <v>11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s="16" customFormat="1" ht="12.75">
      <c r="A47" s="1"/>
      <c r="B47" s="15"/>
      <c r="C47" s="6" t="s">
        <v>36</v>
      </c>
      <c r="D47" s="23">
        <v>6</v>
      </c>
      <c r="E47" s="4">
        <f>IF(COUNTBLANK(D47:D47)=1,0,IF(D47&gt;D48,3,IF(D47=D48,1,0)))</f>
        <v>3</v>
      </c>
      <c r="F47" s="6"/>
      <c r="G47" s="6"/>
      <c r="H47" s="6"/>
      <c r="I47" s="6" t="s">
        <v>37</v>
      </c>
      <c r="J47" s="6"/>
      <c r="L47" s="23">
        <v>3</v>
      </c>
      <c r="M47" s="4">
        <f>IF(COUNTBLANK(L47:L47)=1,0,IF(L47&gt;L48,3,IF(L47=L48,1,0)))</f>
        <v>3</v>
      </c>
      <c r="N47" s="6"/>
      <c r="O47" s="6" t="s">
        <v>41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s="16" customFormat="1" ht="12.75">
      <c r="A48" s="1"/>
      <c r="B48" s="15"/>
      <c r="C48" s="6" t="s">
        <v>35</v>
      </c>
      <c r="D48" s="23">
        <v>5</v>
      </c>
      <c r="E48" s="4">
        <f>IF(COUNTBLANK(D48:D48)=1,0,IF(D48&gt;D47,3,IF(D48=D47,1,0)))</f>
        <v>0</v>
      </c>
      <c r="F48" s="6"/>
      <c r="G48" s="6"/>
      <c r="H48" s="6"/>
      <c r="I48" s="6" t="s">
        <v>33</v>
      </c>
      <c r="J48" s="6"/>
      <c r="L48" s="23">
        <v>2</v>
      </c>
      <c r="M48" s="4">
        <f>IF(COUNTBLANK(L48:L48)=1,0,IF(L48&gt;L47,3,IF(L48=L47,1,0)))</f>
        <v>0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s="16" customFormat="1" ht="12.75">
      <c r="A49" s="1"/>
      <c r="B49" s="1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s="16" customFormat="1" ht="12.75">
      <c r="A50" s="1" t="s">
        <v>14</v>
      </c>
      <c r="B50" s="15"/>
      <c r="C50" s="6" t="str">
        <f>IF(D47&gt;D48,C48,C47)</f>
        <v>Jens</v>
      </c>
      <c r="D50" s="23">
        <v>6</v>
      </c>
      <c r="E50" s="4">
        <f>IF(COUNTBLANK(D50:D50)=1,0,IF(D50&gt;D51,3,IF(D50=D51,1,0)))</f>
        <v>3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s="16" customFormat="1" ht="12.75">
      <c r="A51" s="1"/>
      <c r="B51" s="15"/>
      <c r="C51" s="6" t="str">
        <f>IF(L47&gt;L48,I48,I47)</f>
        <v>Achim</v>
      </c>
      <c r="D51" s="23">
        <v>1</v>
      </c>
      <c r="E51" s="4">
        <f>IF(COUNTBLANK(D51:D51)=1,0,IF(D51&gt;D50,3,IF(D51=D50,1,0)))</f>
        <v>0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s="16" customFormat="1" ht="12.75">
      <c r="A52" s="1"/>
      <c r="B52" s="1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16" customFormat="1" ht="12.75">
      <c r="A53" s="1" t="s">
        <v>15</v>
      </c>
      <c r="B53" s="15"/>
      <c r="C53" s="6" t="str">
        <f>IF(D47&gt;D48,C47,C48)</f>
        <v>Dirk</v>
      </c>
      <c r="D53" s="23">
        <v>7</v>
      </c>
      <c r="E53" s="4">
        <f>IF(COUNTBLANK(D53:D53)=1,0,IF(D53&gt;D54,3,IF(D53=D54,1,0)))</f>
        <v>3</v>
      </c>
      <c r="F53" s="6"/>
      <c r="G53" s="6" t="s">
        <v>44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16" customFormat="1" ht="12.75">
      <c r="A54" s="1"/>
      <c r="B54" s="15"/>
      <c r="C54" s="6" t="str">
        <f>IF(L47&gt;L48,I47,I48)</f>
        <v>Eck</v>
      </c>
      <c r="D54" s="23">
        <v>6</v>
      </c>
      <c r="E54" s="4">
        <f>IF(COUNTBLANK(D54:D54)=1,0,IF(D54&gt;D53,3,IF(D54=D53,1,0)))</f>
        <v>0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s="13" customFormat="1" ht="12.75">
      <c r="A55" s="14"/>
      <c r="B55" s="1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3" s="5" customFormat="1" ht="12.75">
      <c r="A56" s="14"/>
      <c r="B56" s="15"/>
      <c r="C56" s="3"/>
      <c r="D56" s="3"/>
      <c r="E56" s="3"/>
      <c r="F56" s="17"/>
      <c r="G56" s="3"/>
      <c r="H56" s="3"/>
      <c r="I56" s="17"/>
      <c r="J56" s="3"/>
      <c r="K56" s="3"/>
      <c r="L56" s="17"/>
      <c r="M56" s="3"/>
      <c r="N56" s="3"/>
      <c r="O56" s="17"/>
      <c r="P56" s="3"/>
      <c r="Q56" s="3"/>
      <c r="R56" s="17"/>
      <c r="S56" s="3"/>
      <c r="T56" s="3"/>
      <c r="U56" s="17"/>
      <c r="V56" s="3"/>
      <c r="W56" s="3"/>
      <c r="X56" s="17"/>
      <c r="Y56" s="3"/>
      <c r="Z56" s="3"/>
      <c r="AA56" s="17"/>
      <c r="AB56" s="3"/>
      <c r="AC56" s="3"/>
      <c r="AD56" s="17"/>
      <c r="AG56" s="8"/>
    </row>
    <row r="57" spans="1:33" s="5" customFormat="1" ht="12.75">
      <c r="A57" s="14" t="s">
        <v>16</v>
      </c>
      <c r="B57" s="7"/>
      <c r="C57" s="18" t="str">
        <f>IF(D53&gt;D54,C53,C54)</f>
        <v>Dirk</v>
      </c>
      <c r="D57" s="18" t="s">
        <v>0</v>
      </c>
      <c r="F57" s="8"/>
      <c r="I57" s="8"/>
      <c r="L57" s="8"/>
      <c r="O57" s="8"/>
      <c r="R57" s="8"/>
      <c r="U57" s="8"/>
      <c r="X57" s="8"/>
      <c r="AA57" s="8"/>
      <c r="AD57" s="8"/>
      <c r="AG57" s="8"/>
    </row>
    <row r="58" spans="1:33" s="5" customFormat="1" ht="12.75">
      <c r="A58" s="14"/>
      <c r="B58" s="7"/>
      <c r="C58" s="19" t="str">
        <f>IF(D53&gt;D54,C54,C53)</f>
        <v>Eck</v>
      </c>
      <c r="D58" s="19" t="s">
        <v>1</v>
      </c>
      <c r="F58" s="8"/>
      <c r="I58" s="8"/>
      <c r="L58" s="8"/>
      <c r="O58" s="8"/>
      <c r="R58" s="8"/>
      <c r="U58" s="8"/>
      <c r="X58" s="8"/>
      <c r="AA58" s="8"/>
      <c r="AD58" s="8"/>
      <c r="AG58" s="8"/>
    </row>
    <row r="59" spans="1:33" s="5" customFormat="1" ht="12.75">
      <c r="A59" s="7"/>
      <c r="B59" s="7"/>
      <c r="C59" s="20" t="str">
        <f>IF(D50&gt;D51,C50,C51)</f>
        <v>Jens</v>
      </c>
      <c r="D59" s="20" t="s">
        <v>2</v>
      </c>
      <c r="F59" s="8"/>
      <c r="I59" s="8"/>
      <c r="L59" s="8"/>
      <c r="O59" s="8"/>
      <c r="R59" s="8"/>
      <c r="U59" s="8"/>
      <c r="X59" s="8"/>
      <c r="AA59" s="8"/>
      <c r="AD59" s="8"/>
      <c r="AG59" s="8"/>
    </row>
    <row r="60" spans="1:33" s="5" customFormat="1" ht="12.75">
      <c r="A60" s="7"/>
      <c r="B60" s="7"/>
      <c r="C60" s="21" t="str">
        <f>IF(D50&gt;D51,C51,C50)</f>
        <v>Achim</v>
      </c>
      <c r="D60" s="21" t="s">
        <v>3</v>
      </c>
      <c r="F60" s="8"/>
      <c r="I60" s="8"/>
      <c r="L60" s="8"/>
      <c r="O60" s="8"/>
      <c r="R60" s="8"/>
      <c r="U60" s="8"/>
      <c r="X60" s="8"/>
      <c r="AA60" s="8"/>
      <c r="AD60" s="8"/>
      <c r="AG60" s="8"/>
    </row>
    <row r="61" spans="1:33" s="5" customFormat="1" ht="12.75">
      <c r="A61" s="7"/>
      <c r="B61" s="7"/>
      <c r="F61" s="8"/>
      <c r="I61" s="8"/>
      <c r="L61" s="8"/>
      <c r="O61" s="8"/>
      <c r="R61" s="8"/>
      <c r="U61" s="8"/>
      <c r="X61" s="8"/>
      <c r="AA61" s="8"/>
      <c r="AD61" s="8"/>
      <c r="AG61" s="8"/>
    </row>
  </sheetData>
  <mergeCells count="11">
    <mergeCell ref="P1:R1"/>
    <mergeCell ref="S1:U1"/>
    <mergeCell ref="V1:X1"/>
    <mergeCell ref="D1:F1"/>
    <mergeCell ref="G1:I1"/>
    <mergeCell ref="J1:L1"/>
    <mergeCell ref="M1:O1"/>
    <mergeCell ref="AB1:AD1"/>
    <mergeCell ref="AE1:AG1"/>
    <mergeCell ref="AH1:AJ1"/>
    <mergeCell ref="Y1:AA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0"/>
  <sheetViews>
    <sheetView workbookViewId="0" topLeftCell="A1">
      <selection activeCell="F26" sqref="F26"/>
    </sheetView>
  </sheetViews>
  <sheetFormatPr defaultColWidth="11.421875" defaultRowHeight="12.75"/>
  <cols>
    <col min="1" max="2" width="11.421875" style="2" customWidth="1"/>
    <col min="4" max="5" width="3.7109375" style="0" customWidth="1"/>
    <col min="6" max="6" width="3.7109375" style="4" customWidth="1"/>
    <col min="7" max="8" width="3.7109375" style="0" customWidth="1"/>
    <col min="9" max="9" width="3.7109375" style="4" customWidth="1"/>
    <col min="10" max="11" width="3.7109375" style="0" customWidth="1"/>
    <col min="12" max="12" width="3.7109375" style="4" customWidth="1"/>
    <col min="13" max="14" width="3.7109375" style="0" customWidth="1"/>
    <col min="15" max="15" width="3.7109375" style="4" customWidth="1"/>
    <col min="16" max="17" width="3.7109375" style="0" customWidth="1"/>
    <col min="18" max="18" width="3.7109375" style="4" customWidth="1"/>
    <col min="19" max="20" width="3.7109375" style="0" customWidth="1"/>
    <col min="21" max="21" width="3.7109375" style="4" customWidth="1"/>
    <col min="22" max="23" width="3.7109375" style="0" customWidth="1"/>
    <col min="24" max="24" width="3.7109375" style="4" customWidth="1"/>
    <col min="25" max="26" width="3.7109375" style="0" customWidth="1"/>
    <col min="27" max="27" width="3.7109375" style="4" customWidth="1"/>
    <col min="28" max="29" width="3.7109375" style="0" customWidth="1"/>
    <col min="30" max="30" width="3.7109375" style="4" customWidth="1"/>
    <col min="31" max="32" width="3.7109375" style="0" customWidth="1"/>
    <col min="33" max="33" width="3.7109375" style="4" customWidth="1"/>
    <col min="34" max="36" width="3.7109375" style="0" customWidth="1"/>
  </cols>
  <sheetData>
    <row r="1" spans="1:36" ht="12.75" customHeight="1">
      <c r="A1" s="1" t="s">
        <v>4</v>
      </c>
      <c r="B1" s="2" t="s">
        <v>5</v>
      </c>
      <c r="C1" s="3"/>
      <c r="D1" s="38" t="str">
        <f>C2</f>
        <v>Olli</v>
      </c>
      <c r="E1" s="38"/>
      <c r="F1" s="38"/>
      <c r="G1" s="38" t="str">
        <f>C4</f>
        <v>Dirk</v>
      </c>
      <c r="H1" s="38"/>
      <c r="I1" s="38"/>
      <c r="J1" s="38" t="str">
        <f>C6</f>
        <v>Eck</v>
      </c>
      <c r="K1" s="38"/>
      <c r="L1" s="38"/>
      <c r="M1" s="38" t="str">
        <f>C8</f>
        <v>Dattel</v>
      </c>
      <c r="N1" s="38"/>
      <c r="O1" s="38"/>
      <c r="P1" s="38" t="str">
        <f>C10</f>
        <v>e2</v>
      </c>
      <c r="Q1" s="38"/>
      <c r="R1" s="38"/>
      <c r="S1" s="38" t="str">
        <f>C12</f>
        <v>f2</v>
      </c>
      <c r="T1" s="38"/>
      <c r="U1" s="38"/>
      <c r="V1" s="40" t="str">
        <f>C14</f>
        <v>g2</v>
      </c>
      <c r="W1" s="40"/>
      <c r="X1" s="40"/>
      <c r="Y1" s="38" t="str">
        <f>C16</f>
        <v>h2</v>
      </c>
      <c r="Z1" s="38"/>
      <c r="AA1" s="38"/>
      <c r="AB1" s="38" t="str">
        <f>C18</f>
        <v>i2</v>
      </c>
      <c r="AC1" s="38"/>
      <c r="AD1" s="38"/>
      <c r="AE1" s="38" t="str">
        <f>C20</f>
        <v>j2</v>
      </c>
      <c r="AF1" s="38"/>
      <c r="AG1" s="38"/>
      <c r="AH1" s="39" t="str">
        <f>C22</f>
        <v>k2</v>
      </c>
      <c r="AI1" s="39"/>
      <c r="AJ1" s="39"/>
    </row>
    <row r="2" ht="12.75">
      <c r="C2" s="3" t="s">
        <v>32</v>
      </c>
    </row>
    <row r="3" ht="12.75">
      <c r="C3" s="3"/>
    </row>
    <row r="4" spans="3:6" ht="12.75">
      <c r="C4" s="3" t="s">
        <v>36</v>
      </c>
      <c r="D4" s="24">
        <v>4</v>
      </c>
      <c r="E4" s="24">
        <v>1</v>
      </c>
      <c r="F4" s="4">
        <f>IF(COUNTBLANK(D4:E4)=2,0,IF(D4&gt;E4,0,IF(D4=E4,1,3)))</f>
        <v>0</v>
      </c>
    </row>
    <row r="5" spans="3:4" ht="12.75">
      <c r="C5" s="3"/>
      <c r="D5" s="4">
        <f>IF(COUNTBLANK(D4:E4)=2,0,IF(D4&gt;E4,3,IF(D4=E4,1,0)))</f>
        <v>3</v>
      </c>
    </row>
    <row r="6" spans="3:9" ht="12.75">
      <c r="C6" s="3" t="s">
        <v>37</v>
      </c>
      <c r="D6" s="22">
        <v>6</v>
      </c>
      <c r="E6" s="22">
        <v>5</v>
      </c>
      <c r="F6" s="4">
        <f>IF(COUNTBLANK(D6:E6)=2,0,IF(D6&gt;E6,0,IF(D6=E6,1,3)))</f>
        <v>0</v>
      </c>
      <c r="G6" s="22">
        <v>2</v>
      </c>
      <c r="H6" s="22">
        <v>4</v>
      </c>
      <c r="I6" s="4">
        <f>IF(COUNTBLANK(G6:H6)=2,0,IF(G6&gt;H6,0,IF(G6=H6,1,3)))</f>
        <v>3</v>
      </c>
    </row>
    <row r="7" spans="3:7" ht="12.75">
      <c r="C7" s="3"/>
      <c r="D7" s="4">
        <f>IF(COUNTBLANK(D6:E6)=2,0,IF(D6&gt;E6,3,IF(D6=E6,1,0)))</f>
        <v>3</v>
      </c>
      <c r="G7" s="4">
        <f>IF(COUNTBLANK(G6:H6)=2,0,IF(G6&gt;H6,3,IF(G6=H6,1,0)))</f>
        <v>0</v>
      </c>
    </row>
    <row r="8" spans="3:12" ht="12.75">
      <c r="C8" s="3" t="s">
        <v>38</v>
      </c>
      <c r="D8" s="22">
        <v>1</v>
      </c>
      <c r="E8" s="22">
        <v>4</v>
      </c>
      <c r="F8" s="4">
        <f>IF(COUNTBLANK(D8:E8)=2,0,IF(D8&gt;E8,0,IF(D8=E8,1,3)))</f>
        <v>3</v>
      </c>
      <c r="G8" s="22">
        <v>1</v>
      </c>
      <c r="H8" s="22">
        <v>3</v>
      </c>
      <c r="I8" s="4">
        <f>IF(COUNTBLANK(G8:H8)=2,0,IF(G8&gt;H8,0,IF(G8=H8,1,3)))</f>
        <v>3</v>
      </c>
      <c r="J8" s="22">
        <v>2</v>
      </c>
      <c r="K8" s="22">
        <v>3</v>
      </c>
      <c r="L8" s="4">
        <f>IF(COUNTBLANK(J8:K8)=2,0,IF(J8&gt;K8,0,IF(J8=K8,1,3)))</f>
        <v>3</v>
      </c>
    </row>
    <row r="9" spans="3:10" ht="12.75">
      <c r="C9" s="3" t="s">
        <v>39</v>
      </c>
      <c r="D9" s="4">
        <f>IF(COUNTBLANK(D8:E8)=2,0,IF(D8&gt;E8,3,IF(D8=E8,1,0)))</f>
        <v>0</v>
      </c>
      <c r="G9" s="4">
        <f>IF(COUNTBLANK(G8:H8)=2,0,IF(G8&gt;H8,3,IF(G8=H8,1,0)))</f>
        <v>0</v>
      </c>
      <c r="J9" s="4">
        <f>IF(COUNTBLANK(J8:K8)=2,0,IF(J8&gt;K8,3,IF(J8=K8,1,0)))</f>
        <v>0</v>
      </c>
    </row>
    <row r="10" spans="3:15" ht="12.75">
      <c r="C10" s="3" t="s">
        <v>24</v>
      </c>
      <c r="D10" s="22"/>
      <c r="E10" s="22"/>
      <c r="F10" s="4">
        <f>IF(COUNTBLANK(D10:E10)=2,0,IF(D10&gt;E10,0,IF(D10=E10,1,3)))</f>
        <v>0</v>
      </c>
      <c r="G10" s="22"/>
      <c r="H10" s="22"/>
      <c r="I10" s="4">
        <f>IF(COUNTBLANK(G10:H10)=2,0,IF(G10&gt;H10,0,IF(G10=H10,1,3)))</f>
        <v>0</v>
      </c>
      <c r="J10" s="22"/>
      <c r="K10" s="22"/>
      <c r="L10" s="4">
        <f>IF(COUNTBLANK(J10:K10)=2,0,IF(J10&gt;K10,0,IF(J10=K10,1,3)))</f>
        <v>0</v>
      </c>
      <c r="M10" s="22"/>
      <c r="N10" s="22"/>
      <c r="O10" s="4">
        <f>IF(COUNTBLANK(M10:N10)=2,0,IF(M10&gt;N10,0,IF(M10=N10,1,3)))</f>
        <v>0</v>
      </c>
    </row>
    <row r="11" spans="3:13" ht="12.75">
      <c r="C11" s="3"/>
      <c r="D11" s="4">
        <f>IF(COUNTBLANK(D10:E10)=2,0,IF(D10&gt;E10,3,IF(D10=E10,1,0)))</f>
        <v>0</v>
      </c>
      <c r="G11" s="4">
        <f>IF(COUNTBLANK(G10:H10)=2,0,IF(G10&gt;H10,3,IF(G10=H10,1,0)))</f>
        <v>0</v>
      </c>
      <c r="J11" s="4">
        <f>IF(COUNTBLANK(J10:K10)=2,0,IF(J10&gt;K10,3,IF(J10=K10,1,0)))</f>
        <v>0</v>
      </c>
      <c r="M11" s="4">
        <f>IF(COUNTBLANK(M10:N10)=2,0,IF(M10&gt;N10,3,IF(M10=N10,1,0)))</f>
        <v>0</v>
      </c>
    </row>
    <row r="12" spans="3:18" ht="12.75">
      <c r="C12" s="3" t="s">
        <v>25</v>
      </c>
      <c r="D12" s="22"/>
      <c r="E12" s="22"/>
      <c r="F12" s="4">
        <f>IF(COUNTBLANK(D12:E12)=2,0,IF(D12&gt;E12,0,IF(D12=E12,1,3)))</f>
        <v>0</v>
      </c>
      <c r="G12" s="22"/>
      <c r="H12" s="22"/>
      <c r="I12" s="4">
        <f>IF(COUNTBLANK(G12:H12)=2,0,IF(G12&gt;H12,0,IF(G12=H12,1,3)))</f>
        <v>0</v>
      </c>
      <c r="J12" s="22"/>
      <c r="K12" s="22"/>
      <c r="L12" s="4">
        <f>IF(COUNTBLANK(J12:K12)=2,0,IF(J12&gt;K12,0,IF(J12=K12,1,3)))</f>
        <v>0</v>
      </c>
      <c r="M12" s="22"/>
      <c r="N12" s="22"/>
      <c r="O12" s="4">
        <f>IF(COUNTBLANK(M12:N12)=2,0,IF(M12&gt;N12,0,IF(M12=N12,1,3)))</f>
        <v>0</v>
      </c>
      <c r="P12" s="22"/>
      <c r="Q12" s="22"/>
      <c r="R12" s="4">
        <f>IF(COUNTBLANK(P12:Q12)=2,0,IF(P12&gt;Q12,0,IF(P12=Q12,1,3)))</f>
        <v>0</v>
      </c>
    </row>
    <row r="13" spans="3:16" ht="12.75">
      <c r="C13" s="3"/>
      <c r="D13" s="4">
        <f>IF(COUNTBLANK(D12:E12)=2,0,IF(D12&gt;E12,3,IF(D12=E12,1,0)))</f>
        <v>0</v>
      </c>
      <c r="G13" s="4">
        <f>IF(COUNTBLANK(G12:H12)=2,0,IF(G12&gt;H12,3,IF(G12=H12,1,0)))</f>
        <v>0</v>
      </c>
      <c r="J13" s="4">
        <f>IF(COUNTBLANK(J12:K12)=2,0,IF(J12&gt;K12,3,IF(J12=K12,1,0)))</f>
        <v>0</v>
      </c>
      <c r="M13" s="4">
        <f>IF(COUNTBLANK(M12:N12)=2,0,IF(M12&gt;N12,3,IF(M12=N12,1,0)))</f>
        <v>0</v>
      </c>
      <c r="P13" s="4">
        <f>IF(COUNTBLANK(P12:Q12)=2,0,IF(P12&gt;Q12,3,IF(P12=Q12,1,0)))</f>
        <v>0</v>
      </c>
    </row>
    <row r="14" spans="3:21" ht="12.75">
      <c r="C14" s="3" t="s">
        <v>26</v>
      </c>
      <c r="D14" s="22"/>
      <c r="E14" s="22"/>
      <c r="F14" s="4">
        <f>IF(COUNTBLANK(D14:E14)=2,0,IF(D14&gt;E14,0,IF(D14=E14,1,3)))</f>
        <v>0</v>
      </c>
      <c r="G14" s="22"/>
      <c r="H14" s="22"/>
      <c r="I14" s="4">
        <f>IF(COUNTBLANK(G14:H14)=2,0,IF(G14&gt;H14,0,IF(G14=H14,1,3)))</f>
        <v>0</v>
      </c>
      <c r="J14" s="22"/>
      <c r="K14" s="22"/>
      <c r="L14" s="4">
        <f>IF(COUNTBLANK(J14:K14)=2,0,IF(J14&gt;K14,0,IF(J14=K14,1,3)))</f>
        <v>0</v>
      </c>
      <c r="M14" s="22"/>
      <c r="N14" s="22"/>
      <c r="O14" s="4">
        <f>IF(COUNTBLANK(M14:N14)=2,0,IF(M14&gt;N14,0,IF(M14=N14,1,3)))</f>
        <v>0</v>
      </c>
      <c r="P14" s="22"/>
      <c r="Q14" s="22"/>
      <c r="R14" s="4">
        <f>IF(COUNTBLANK(P14:Q14)=2,0,IF(P14&gt;Q14,0,IF(P14=Q14,1,3)))</f>
        <v>0</v>
      </c>
      <c r="S14" s="22"/>
      <c r="T14" s="22"/>
      <c r="U14" s="4">
        <f>IF(COUNTBLANK(S14:T14)=2,0,IF(S14&gt;T14,0,IF(S14=T14,1,3)))</f>
        <v>0</v>
      </c>
    </row>
    <row r="15" spans="3:19" ht="12.75">
      <c r="C15" s="3"/>
      <c r="D15" s="4">
        <f>IF(COUNTBLANK(D14:E14)=2,0,IF(D14&gt;E14,3,IF(D14=E14,1,0)))</f>
        <v>0</v>
      </c>
      <c r="G15" s="4">
        <f>IF(COUNTBLANK(G14:H14)=2,0,IF(G14&gt;H14,3,IF(G14=H14,1,0)))</f>
        <v>0</v>
      </c>
      <c r="H15" s="5"/>
      <c r="J15" s="4">
        <f>IF(COUNTBLANK(J14:K14)=2,0,IF(J14&gt;K14,3,IF(J14=K14,1,0)))</f>
        <v>0</v>
      </c>
      <c r="M15" s="4">
        <f>IF(COUNTBLANK(M14:N14)=2,0,IF(M14&gt;N14,3,IF(M14=N14,1,0)))</f>
        <v>0</v>
      </c>
      <c r="P15" s="4">
        <f>IF(COUNTBLANK(P14:Q14)=2,0,IF(P14&gt;Q14,3,IF(P14=Q14,1,0)))</f>
        <v>0</v>
      </c>
      <c r="S15" s="4">
        <f>IF(COUNTBLANK(S14:T14)=2,0,IF(S14&gt;T14,3,IF(S14=T14,1,0)))</f>
        <v>0</v>
      </c>
    </row>
    <row r="16" spans="3:24" ht="12.75">
      <c r="C16" s="3" t="s">
        <v>27</v>
      </c>
      <c r="D16" s="22"/>
      <c r="E16" s="22"/>
      <c r="F16" s="4">
        <f>IF(COUNTBLANK(D16:E16)=2,0,IF(D16&gt;E16,0,IF(D16=E16,1,3)))</f>
        <v>0</v>
      </c>
      <c r="G16" s="22"/>
      <c r="H16" s="22"/>
      <c r="I16" s="4">
        <f>IF(COUNTBLANK(G16:H16)=2,0,IF(G16&gt;H16,0,IF(G16=H16,1,3)))</f>
        <v>0</v>
      </c>
      <c r="J16" s="22"/>
      <c r="K16" s="22"/>
      <c r="L16" s="4">
        <f>IF(COUNTBLANK(J16:K16)=2,0,IF(J16&gt;K16,0,IF(J16=K16,1,3)))</f>
        <v>0</v>
      </c>
      <c r="M16" s="22"/>
      <c r="N16" s="22"/>
      <c r="O16" s="4">
        <f>IF(COUNTBLANK(M16:N16)=2,0,IF(M16&gt;N16,0,IF(M16=N16,1,3)))</f>
        <v>0</v>
      </c>
      <c r="P16" s="22"/>
      <c r="Q16" s="22"/>
      <c r="R16" s="4">
        <f>IF(COUNTBLANK(P16:Q16)=2,0,IF(P16&gt;Q16,0,IF(P16=Q16,1,3)))</f>
        <v>0</v>
      </c>
      <c r="S16" s="22"/>
      <c r="T16" s="22"/>
      <c r="U16" s="4">
        <f>IF(COUNTBLANK(S16:T16)=2,0,IF(S16&gt;T16,0,IF(S16=T16,1,3)))</f>
        <v>0</v>
      </c>
      <c r="V16" s="22"/>
      <c r="W16" s="22"/>
      <c r="X16" s="4">
        <f>IF(COUNTBLANK(V16:W16)=2,0,IF(V16&gt;W16,0,IF(V16=W16,1,3)))</f>
        <v>0</v>
      </c>
    </row>
    <row r="17" spans="3:22" ht="12.75">
      <c r="C17" s="3"/>
      <c r="D17" s="4">
        <f>IF(COUNTBLANK(D16:E16)=2,0,IF(D16&gt;E16,3,IF(D16=E16,1,0)))</f>
        <v>0</v>
      </c>
      <c r="G17" s="4">
        <f>IF(COUNTBLANK(G16:H16)=2,0,IF(G16&gt;H16,3,IF(G16=H16,1,0)))</f>
        <v>0</v>
      </c>
      <c r="J17" s="4">
        <f>IF(COUNTBLANK(J16:K16)=2,0,IF(J16&gt;K16,3,IF(J16=K16,1,0)))</f>
        <v>0</v>
      </c>
      <c r="M17" s="4">
        <f>IF(COUNTBLANK(M16:N16)=2,0,IF(M16&gt;N16,3,IF(M16=N16,1,0)))</f>
        <v>0</v>
      </c>
      <c r="P17" s="4">
        <f>IF(COUNTBLANK(P16:Q16)=2,0,IF(P16&gt;Q16,3,IF(P16=Q16,1,0)))</f>
        <v>0</v>
      </c>
      <c r="S17" s="4">
        <f>IF(COUNTBLANK(S16:T16)=2,0,IF(S16&gt;T16,3,IF(S16=T16,1,0)))</f>
        <v>0</v>
      </c>
      <c r="V17" s="4">
        <f>IF(COUNTBLANK(V16:W16)=2,0,IF(V16&gt;W16,3,IF(V16=W16,1,0)))</f>
        <v>0</v>
      </c>
    </row>
    <row r="18" spans="3:27" ht="12.75">
      <c r="C18" s="3" t="s">
        <v>28</v>
      </c>
      <c r="D18" s="22"/>
      <c r="E18" s="22"/>
      <c r="F18" s="4">
        <f>IF(COUNTBLANK(D18:E18)=2,0,IF(D18&gt;E18,0,IF(D18=E18,1,3)))</f>
        <v>0</v>
      </c>
      <c r="G18" s="22"/>
      <c r="H18" s="22"/>
      <c r="I18" s="4">
        <f>IF(COUNTBLANK(G18:H18)=2,0,IF(G18&gt;H18,0,IF(G18=H18,1,3)))</f>
        <v>0</v>
      </c>
      <c r="J18" s="22"/>
      <c r="K18" s="22"/>
      <c r="L18" s="4">
        <f>IF(COUNTBLANK(J18:K18)=2,0,IF(J18&gt;K18,0,IF(J18=K18,1,3)))</f>
        <v>0</v>
      </c>
      <c r="M18" s="22"/>
      <c r="N18" s="22"/>
      <c r="O18" s="4">
        <f>IF(COUNTBLANK(M18:N18)=2,0,IF(M18&gt;N18,0,IF(M18=N18,1,3)))</f>
        <v>0</v>
      </c>
      <c r="P18" s="22"/>
      <c r="Q18" s="22"/>
      <c r="R18" s="4">
        <f>IF(COUNTBLANK(P18:Q18)=2,0,IF(P18&gt;Q18,0,IF(P18=Q18,1,3)))</f>
        <v>0</v>
      </c>
      <c r="S18" s="22"/>
      <c r="T18" s="22"/>
      <c r="U18" s="4">
        <f>IF(COUNTBLANK(S18:T18)=2,0,IF(S18&gt;T18,0,IF(S18=T18,1,3)))</f>
        <v>0</v>
      </c>
      <c r="V18" s="22"/>
      <c r="W18" s="22"/>
      <c r="X18" s="4">
        <f>IF(COUNTBLANK(V18:W18)=2,0,IF(V18&gt;W18,0,IF(V18=W18,1,3)))</f>
        <v>0</v>
      </c>
      <c r="Y18" s="22"/>
      <c r="Z18" s="22"/>
      <c r="AA18" s="4">
        <f>IF(COUNTBLANK(Y18:Z18)=2,0,IF(Y18&gt;Z18,0,IF(Y18=Z18,1,3)))</f>
        <v>0</v>
      </c>
    </row>
    <row r="19" spans="3:25" ht="12.75">
      <c r="C19" s="3"/>
      <c r="D19" s="4">
        <f>IF(COUNTBLANK(D18:E18)=2,0,IF(D18&gt;E18,3,IF(D18=E18,1,0)))</f>
        <v>0</v>
      </c>
      <c r="G19" s="4">
        <f>IF(COUNTBLANK(G18:H18)=2,0,IF(G18&gt;H18,3,IF(G18=H18,1,0)))</f>
        <v>0</v>
      </c>
      <c r="J19" s="4">
        <f>IF(COUNTBLANK(J18:K18)=2,0,IF(J18&gt;K18,3,IF(J18=K18,1,0)))</f>
        <v>0</v>
      </c>
      <c r="M19" s="4">
        <f>IF(COUNTBLANK(M18:N18)=2,0,IF(M18&gt;N18,3,IF(M18=N18,1,0)))</f>
        <v>0</v>
      </c>
      <c r="P19" s="4">
        <f>IF(COUNTBLANK(P18:Q18)=2,0,IF(P18&gt;Q18,3,IF(P18=Q18,1,0)))</f>
        <v>0</v>
      </c>
      <c r="S19" s="4">
        <f>IF(COUNTBLANK(S18:T18)=2,0,IF(S18&gt;T18,3,IF(S18=T18,1,0)))</f>
        <v>0</v>
      </c>
      <c r="V19" s="4">
        <f>IF(COUNTBLANK(V18:W18)=2,0,IF(V18&gt;W18,3,IF(V18=W18,1,0)))</f>
        <v>0</v>
      </c>
      <c r="Y19" s="4">
        <f>IF(COUNTBLANK(Y18:Z18)=2,0,IF(Y18&gt;Z18,3,IF(Y18=Z18,1,0)))</f>
        <v>0</v>
      </c>
    </row>
    <row r="20" spans="3:30" ht="12.75">
      <c r="C20" s="3" t="s">
        <v>29</v>
      </c>
      <c r="D20" s="22"/>
      <c r="E20" s="22"/>
      <c r="F20" s="4">
        <f>IF(COUNTBLANK(D20:E20)=2,0,IF(D20&gt;E20,0,IF(D20=E20,1,3)))</f>
        <v>0</v>
      </c>
      <c r="G20" s="22"/>
      <c r="H20" s="22"/>
      <c r="I20" s="4">
        <f>IF(COUNTBLANK(G20:H20)=2,0,IF(G20&gt;H20,0,IF(G20=H20,1,3)))</f>
        <v>0</v>
      </c>
      <c r="J20" s="22"/>
      <c r="K20" s="22"/>
      <c r="L20" s="4">
        <f>IF(COUNTBLANK(J20:K20)=2,0,IF(J20&gt;K20,0,IF(J20=K20,1,3)))</f>
        <v>0</v>
      </c>
      <c r="M20" s="22"/>
      <c r="N20" s="22"/>
      <c r="O20" s="4">
        <f>IF(COUNTBLANK(M20:N20)=2,0,IF(M20&gt;N20,0,IF(M20=N20,1,3)))</f>
        <v>0</v>
      </c>
      <c r="P20" s="22"/>
      <c r="Q20" s="22"/>
      <c r="R20" s="4">
        <f>IF(COUNTBLANK(P20:Q20)=2,0,IF(P20&gt;Q20,0,IF(P20=Q20,1,3)))</f>
        <v>0</v>
      </c>
      <c r="S20" s="22"/>
      <c r="T20" s="22"/>
      <c r="U20" s="4">
        <f>IF(COUNTBLANK(S20:T20)=2,0,IF(S20&gt;T20,0,IF(S20=T20,1,3)))</f>
        <v>0</v>
      </c>
      <c r="V20" s="22"/>
      <c r="W20" s="22"/>
      <c r="X20" s="4">
        <f>IF(COUNTBLANK(V20:W20)=2,0,IF(V20&gt;W20,0,IF(V20=W20,1,3)))</f>
        <v>0</v>
      </c>
      <c r="Y20" s="22"/>
      <c r="Z20" s="22"/>
      <c r="AA20" s="4">
        <f>IF(COUNTBLANK(Y20:Z20)=2,0,IF(Y20&gt;Z20,0,IF(Y20=Z20,1,3)))</f>
        <v>0</v>
      </c>
      <c r="AB20" s="22"/>
      <c r="AC20" s="22"/>
      <c r="AD20" s="4">
        <f>IF(COUNTBLANK(AB20:AC20)=2,0,IF(AB20&gt;AC20,0,IF(AB20=AC20,1,3)))</f>
        <v>0</v>
      </c>
    </row>
    <row r="21" spans="3:28" ht="12.75">
      <c r="C21" s="3"/>
      <c r="D21" s="4">
        <f>IF(COUNTBLANK(D20:E20)=2,0,IF(D20&gt;E20,3,IF(D20=E20,1,0)))</f>
        <v>0</v>
      </c>
      <c r="G21" s="4">
        <f>IF(COUNTBLANK(G20:H20)=2,0,IF(G20&gt;H20,3,IF(G20=H20,1,0)))</f>
        <v>0</v>
      </c>
      <c r="J21" s="4">
        <f>IF(COUNTBLANK(J20:K20)=2,0,IF(J20&gt;K20,3,IF(J20=K20,1,0)))</f>
        <v>0</v>
      </c>
      <c r="M21" s="4">
        <f>IF(COUNTBLANK(M20:N20)=2,0,IF(M20&gt;N20,3,IF(M20=N20,1,0)))</f>
        <v>0</v>
      </c>
      <c r="P21" s="4">
        <f>IF(COUNTBLANK(P20:Q20)=2,0,IF(P20&gt;Q20,3,IF(P20=Q20,1,0)))</f>
        <v>0</v>
      </c>
      <c r="S21" s="4">
        <f>IF(COUNTBLANK(S20:T20)=2,0,IF(S20&gt;T20,3,IF(S20=T20,1,0)))</f>
        <v>0</v>
      </c>
      <c r="V21" s="4">
        <f>IF(COUNTBLANK(V20:W20)=2,0,IF(V20&gt;W20,3,IF(V20=W20,1,0)))</f>
        <v>0</v>
      </c>
      <c r="Y21" s="4">
        <f>IF(COUNTBLANK(Y20:Z20)=2,0,IF(Y20&gt;Z20,3,IF(Y20=Z20,1,0)))</f>
        <v>0</v>
      </c>
      <c r="AB21" s="4">
        <f>IF(COUNTBLANK(AB20:AC20)=2,0,IF(AB20&gt;AC20,3,IF(AB20=AC20,1,0)))</f>
        <v>0</v>
      </c>
    </row>
    <row r="22" spans="3:33" ht="12.75">
      <c r="C22" s="3" t="s">
        <v>30</v>
      </c>
      <c r="D22" s="22"/>
      <c r="E22" s="22"/>
      <c r="F22" s="4">
        <f>IF(COUNTBLANK(D22:E22)=2,0,IF(D22&gt;E22,0,IF(D22=E22,1,3)))</f>
        <v>0</v>
      </c>
      <c r="G22" s="22"/>
      <c r="H22" s="22"/>
      <c r="I22" s="4">
        <f>IF(COUNTBLANK(G22:H22)=2,0,IF(G22&gt;H22,0,IF(G22=H22,1,3)))</f>
        <v>0</v>
      </c>
      <c r="J22" s="23"/>
      <c r="K22" s="22"/>
      <c r="L22" s="4">
        <f>IF(COUNTBLANK(J22:K22)=2,0,IF(J22&gt;K22,0,IF(J22=K22,1,3)))</f>
        <v>0</v>
      </c>
      <c r="M22" s="22"/>
      <c r="N22" s="22"/>
      <c r="O22" s="4">
        <f>IF(COUNTBLANK(M22:N22)=2,0,IF(M22&gt;N22,0,IF(M22=N22,1,3)))</f>
        <v>0</v>
      </c>
      <c r="P22" s="22"/>
      <c r="Q22" s="22"/>
      <c r="R22" s="4">
        <f>IF(COUNTBLANK(P22:Q22)=2,0,IF(P22&gt;Q22,0,IF(P22=Q22,1,3)))</f>
        <v>0</v>
      </c>
      <c r="S22" s="22"/>
      <c r="T22" s="22"/>
      <c r="U22" s="4">
        <f>IF(COUNTBLANK(S22:T22)=2,0,IF(S22&gt;T22,0,IF(S22=T22,1,3)))</f>
        <v>0</v>
      </c>
      <c r="V22" s="22"/>
      <c r="W22" s="22"/>
      <c r="X22" s="4">
        <f>IF(COUNTBLANK(V22:W22)=2,0,IF(V22&gt;W22,0,IF(V22=W22,1,3)))</f>
        <v>0</v>
      </c>
      <c r="Y22" s="22"/>
      <c r="Z22" s="22"/>
      <c r="AA22" s="4">
        <f>IF(COUNTBLANK(Y22:Z22)=2,0,IF(Y22&gt;Z22,0,IF(Y22=Z22,1,3)))</f>
        <v>0</v>
      </c>
      <c r="AB22" s="22"/>
      <c r="AC22" s="22"/>
      <c r="AD22" s="4">
        <f>IF(COUNTBLANK(AB22:AC22)=2,0,IF(AB22&gt;AC22,0,IF(AB22=AC22,1,3)))</f>
        <v>0</v>
      </c>
      <c r="AE22" s="22"/>
      <c r="AF22" s="22"/>
      <c r="AG22" s="4">
        <f>IF(COUNTBLANK(AE22:AF22)=2,0,IF(AE22&gt;AF22,0,IF(AE22=AF22,1,3)))</f>
        <v>0</v>
      </c>
    </row>
    <row r="23" spans="3:31" ht="12.75">
      <c r="C23" s="3"/>
      <c r="D23" s="4">
        <f>IF(COUNTBLANK(D22:E22)=2,0,IF(D22&gt;E22,3,IF(D22=E22,1,0)))</f>
        <v>0</v>
      </c>
      <c r="G23" s="4">
        <f>IF(COUNTBLANK(G22:H22)=2,0,IF(G22&gt;H22,3,IF(G22=H22,1,0)))</f>
        <v>0</v>
      </c>
      <c r="J23" s="4">
        <f>IF(COUNTBLANK(J22:K22)=2,0,IF(J22&gt;K22,3,IF(J22=K22,1,0)))</f>
        <v>0</v>
      </c>
      <c r="M23" s="4">
        <f>IF(COUNTBLANK(M22:N22)=2,0,IF(M22&gt;N22,3,IF(M22=N22,1,0)))</f>
        <v>0</v>
      </c>
      <c r="P23" s="4">
        <f>IF(COUNTBLANK(P22:Q22)=2,0,IF(P22&gt;Q22,3,IF(P22=Q22,1,0)))</f>
        <v>0</v>
      </c>
      <c r="S23" s="4">
        <f>IF(COUNTBLANK(S22:T22)=2,0,IF(S22&gt;T22,3,IF(S22=T22,1,0)))</f>
        <v>0</v>
      </c>
      <c r="V23" s="4">
        <f>IF(COUNTBLANK(V22:W22)=2,0,IF(V22&gt;W22,3,IF(V22=W22,1,0)))</f>
        <v>0</v>
      </c>
      <c r="Y23" s="4">
        <f>IF(COUNTBLANK(Y22:Z22)=2,0,IF(Y22&gt;Z22,3,IF(Y22=Z22,1,0)))</f>
        <v>0</v>
      </c>
      <c r="AB23" s="4">
        <f>IF(COUNTBLANK(AB22:AC22)=2,0,IF(AB22&gt;AC22,3,IF(AB22=AC22,1,0)))</f>
        <v>0</v>
      </c>
      <c r="AE23" s="4">
        <f>IF(COUNTBLANK(AE22:AF22)=2,0,IF(AE22&gt;AF22,3,IF(AE22=AF22,1,0)))</f>
        <v>0</v>
      </c>
    </row>
    <row r="24" spans="1:33" s="5" customFormat="1" ht="12.75">
      <c r="A24" s="7"/>
      <c r="B24" s="7"/>
      <c r="F24" s="8"/>
      <c r="I24" s="8"/>
      <c r="L24" s="8"/>
      <c r="O24" s="8"/>
      <c r="R24" s="8"/>
      <c r="U24" s="8"/>
      <c r="X24" s="8"/>
      <c r="AA24" s="8"/>
      <c r="AD24" s="8"/>
      <c r="AG24" s="8"/>
    </row>
    <row r="25" spans="1:8" s="10" customFormat="1" ht="25.5">
      <c r="A25" s="9"/>
      <c r="B25" s="9"/>
      <c r="E25" s="9" t="s">
        <v>6</v>
      </c>
      <c r="F25" s="11" t="s">
        <v>7</v>
      </c>
      <c r="G25" s="12" t="s">
        <v>8</v>
      </c>
      <c r="H25" s="10" t="s">
        <v>9</v>
      </c>
    </row>
    <row r="26" spans="1:8" s="13" customFormat="1" ht="12.75">
      <c r="A26" s="7"/>
      <c r="B26" s="7" t="s">
        <v>10</v>
      </c>
      <c r="C26" s="13" t="s">
        <v>36</v>
      </c>
      <c r="E26" s="7">
        <v>9</v>
      </c>
      <c r="F26" s="13">
        <v>11</v>
      </c>
      <c r="G26" s="13">
        <v>4</v>
      </c>
      <c r="H26" s="13">
        <v>7</v>
      </c>
    </row>
    <row r="27" spans="1:8" s="13" customFormat="1" ht="12.75">
      <c r="A27" s="7"/>
      <c r="B27" s="7"/>
      <c r="C27" s="13" t="s">
        <v>37</v>
      </c>
      <c r="E27" s="25">
        <v>6</v>
      </c>
      <c r="F27" s="13">
        <v>11</v>
      </c>
      <c r="G27" s="13">
        <v>11</v>
      </c>
      <c r="H27" s="13">
        <v>0</v>
      </c>
    </row>
    <row r="28" spans="1:8" s="13" customFormat="1" ht="12.75">
      <c r="A28" s="7"/>
      <c r="B28" s="7"/>
      <c r="C28" s="13" t="s">
        <v>32</v>
      </c>
      <c r="E28" s="7">
        <v>3</v>
      </c>
      <c r="F28" s="13">
        <v>10</v>
      </c>
      <c r="G28" s="13">
        <v>11</v>
      </c>
      <c r="H28" s="13">
        <v>-1</v>
      </c>
    </row>
    <row r="29" spans="1:8" s="13" customFormat="1" ht="12.75">
      <c r="A29" s="7"/>
      <c r="B29" s="7"/>
      <c r="C29" s="13" t="s">
        <v>38</v>
      </c>
      <c r="E29" s="7">
        <v>0</v>
      </c>
      <c r="F29" s="13">
        <v>4</v>
      </c>
      <c r="G29" s="13">
        <v>10</v>
      </c>
      <c r="H29" s="13">
        <v>-6</v>
      </c>
    </row>
    <row r="30" spans="1:8" s="13" customFormat="1" ht="12.75">
      <c r="A30" s="7"/>
      <c r="B30" s="7"/>
      <c r="C30" s="13" t="str">
        <f>C10</f>
        <v>e2</v>
      </c>
      <c r="E30" s="7">
        <f>SUM(R2:R23,D11:AJ11)</f>
        <v>0</v>
      </c>
      <c r="F30" s="13">
        <f>SUM(Q2,Q4,Q6,Q8,Q10,Q12,Q14,Q16,Q18,Q20,Q22,D10,G10,J10,M10,P10,S10,V10,Y10,AB10,AE10,AH10)</f>
        <v>0</v>
      </c>
      <c r="G30" s="13">
        <f>SUM(P2,P4,P6,P8,P10,P12,P14,P16,P18,P20,P22,E10,H10,K10,N10,Q10,T10,W10,Z10,AC10,AF10,AI10)</f>
        <v>0</v>
      </c>
      <c r="H30" s="13">
        <f aca="true" t="shared" si="0" ref="H30:H36">F30-G30</f>
        <v>0</v>
      </c>
    </row>
    <row r="31" spans="1:8" s="13" customFormat="1" ht="12.75">
      <c r="A31" s="7"/>
      <c r="B31" s="7"/>
      <c r="C31" s="13" t="str">
        <f>C12</f>
        <v>f2</v>
      </c>
      <c r="E31" s="7">
        <f>SUM(U2:U23,D13:AJ13)</f>
        <v>0</v>
      </c>
      <c r="F31" s="13">
        <f>SUM(T2,T4,T6,T8,T10,T12,T14,T16,T18,T20,T22,D12,G12,J12,M12,P12,S12,V12,Y12,AB12,AE12,AH12)</f>
        <v>0</v>
      </c>
      <c r="G31" s="13">
        <f>SUM(S2,S4,S6,S8,S10,S12,S14,S16,S18,S20,S22,E12,H12,K12,N12,Q12,T12,W12,Z12,AC12,AF12,AI12)</f>
        <v>0</v>
      </c>
      <c r="H31" s="13">
        <f t="shared" si="0"/>
        <v>0</v>
      </c>
    </row>
    <row r="32" spans="1:8" s="13" customFormat="1" ht="12.75">
      <c r="A32" s="7"/>
      <c r="B32" s="7"/>
      <c r="C32" s="13" t="str">
        <f>C14</f>
        <v>g2</v>
      </c>
      <c r="E32" s="7">
        <f>SUM(X2:X23,D15:AJ15)</f>
        <v>0</v>
      </c>
      <c r="F32" s="13">
        <f>SUM(W2,W4,W6,W8,W10,W12,W14,W16,W18,W20,W22,D14,G14,J14,M14,P14,S14,V14,Y14,AB14,AE14,AH14)</f>
        <v>0</v>
      </c>
      <c r="G32" s="13">
        <f>SUM(V2,V4,V6,V8,V10,V12,V14,V16,V18,V20,V22,E14,H14,K14,N14,Q14,T14,W14,Z14,AC14,AF14,AI14)</f>
        <v>0</v>
      </c>
      <c r="H32" s="13">
        <f t="shared" si="0"/>
        <v>0</v>
      </c>
    </row>
    <row r="33" spans="1:8" s="13" customFormat="1" ht="12.75">
      <c r="A33" s="7"/>
      <c r="B33" s="7"/>
      <c r="C33" s="13" t="str">
        <f>C16</f>
        <v>h2</v>
      </c>
      <c r="E33" s="7">
        <f>SUM(AA2:AA23,D17:AJ17)</f>
        <v>0</v>
      </c>
      <c r="F33" s="13">
        <f>SUM(Z2,Z4,Z6,Z8,Z10,Z12,Z14,Z16,Z18,Z20,Z22,D16,G16,J16,M16,P16,S16,V16,Y16,AB16,AE16,AH16)</f>
        <v>0</v>
      </c>
      <c r="G33" s="13">
        <f>SUM(Y2,Y4,Y6,Y8,Y10,Y12,Y14,Y16,Y18,Y20,Y22,E16,H16,K16,N16,Q16,T16,W16,AC16,Z16,AF16,AI16)</f>
        <v>0</v>
      </c>
      <c r="H33" s="13">
        <f t="shared" si="0"/>
        <v>0</v>
      </c>
    </row>
    <row r="34" spans="1:8" s="13" customFormat="1" ht="12.75">
      <c r="A34" s="7"/>
      <c r="B34" s="7"/>
      <c r="C34" s="13" t="str">
        <f>C18</f>
        <v>i2</v>
      </c>
      <c r="E34" s="7">
        <f>SUM(AD2:AD23,D19:AJ19)</f>
        <v>0</v>
      </c>
      <c r="F34" s="13">
        <f>SUM(AC2,AC4,AC6,AC8,AC10,AC12,AC14,AC16,AC18,AC20,AC22,D18,G18,J18,M18,P18,S18,V18,Y18,AB18,AE18,AH18)</f>
        <v>0</v>
      </c>
      <c r="G34" s="13">
        <f>SUM(AB2,AB4,AB6,AB8,AB10,AB12,AB14,AB16,AB18,AB20,AB22,E18,H18,K18,N18,Q18,T18,W18,Z18,AC18,AF18,AI18)</f>
        <v>0</v>
      </c>
      <c r="H34" s="13">
        <f t="shared" si="0"/>
        <v>0</v>
      </c>
    </row>
    <row r="35" spans="1:8" s="13" customFormat="1" ht="12.75">
      <c r="A35" s="7"/>
      <c r="B35" s="7"/>
      <c r="C35" s="13" t="str">
        <f>C20</f>
        <v>j2</v>
      </c>
      <c r="E35" s="7">
        <f>SUM(AG2:AG22,D21:AJ21)</f>
        <v>0</v>
      </c>
      <c r="F35" s="13">
        <f>SUM(AF2,AF4,AF6,AF8,AF10,AF12,AF14,AF16,AF18,AF20,AF22,D20,G20,J20,M20,P20,S20,V20,Y20,AB20,AE20,AH20)</f>
        <v>0</v>
      </c>
      <c r="G35" s="13">
        <f>SUM(AE2,AE4,AE6,AE8,AE10,AE12,AE14,AE16,AE18,AE20,AE22,E20,H20,K20,N20,Q20,T20,W20,Z20,AC20,AF20,AI20)</f>
        <v>0</v>
      </c>
      <c r="H35" s="13">
        <f t="shared" si="0"/>
        <v>0</v>
      </c>
    </row>
    <row r="36" spans="1:8" s="13" customFormat="1" ht="12.75">
      <c r="A36" s="7"/>
      <c r="B36" s="7"/>
      <c r="C36" s="13" t="str">
        <f>C22</f>
        <v>k2</v>
      </c>
      <c r="E36" s="7">
        <f>SUM(AJ2:AJ23,D23:AJ23)</f>
        <v>0</v>
      </c>
      <c r="F36" s="13">
        <f>SUM(AI2,AI4,AI6,AI8,AI10,AI12,AI14,AI16,AI18,AI20,AI22,D22,G22,J22,M22,P22,S22,V22,Y22,AB22,AE22,AH22)</f>
        <v>0</v>
      </c>
      <c r="G36" s="13">
        <f>SUM(AH2,AH4,AH6,AH8,AH10,AH12,AH14,AH16,AH18,AH20,AH22,E22,H22,K22,N22,Q22,T22,W22,Z22,AC22,AF22,AI22)</f>
        <v>0</v>
      </c>
      <c r="H36" s="13">
        <f t="shared" si="0"/>
        <v>0</v>
      </c>
    </row>
    <row r="37" spans="1:2" s="13" customFormat="1" ht="12.75">
      <c r="A37" s="7"/>
      <c r="B37" s="7"/>
    </row>
    <row r="38" spans="1:2" s="13" customFormat="1" ht="12.75">
      <c r="A38" s="7"/>
      <c r="B38" s="7"/>
    </row>
    <row r="39" spans="1:25" s="28" customFormat="1" ht="12.75">
      <c r="A39" s="26"/>
      <c r="B39" s="27"/>
      <c r="C39" s="27"/>
      <c r="I39" s="27"/>
      <c r="Q39" s="27"/>
      <c r="Y39" s="27"/>
    </row>
    <row r="40" spans="1:29" s="30" customFormat="1" ht="12.75">
      <c r="A40" s="29"/>
      <c r="B40" s="29"/>
      <c r="E40" s="31"/>
      <c r="M40" s="31"/>
      <c r="U40" s="31"/>
      <c r="AC40" s="31"/>
    </row>
    <row r="41" spans="1:29" s="30" customFormat="1" ht="12.75">
      <c r="A41" s="29"/>
      <c r="B41" s="29"/>
      <c r="E41" s="31"/>
      <c r="M41" s="31"/>
      <c r="U41" s="31"/>
      <c r="AC41" s="31"/>
    </row>
    <row r="42" spans="1:2" s="28" customFormat="1" ht="12.75">
      <c r="A42" s="27"/>
      <c r="B42" s="27"/>
    </row>
    <row r="43" spans="1:2" s="28" customFormat="1" ht="12.75">
      <c r="A43" s="27"/>
      <c r="B43" s="27"/>
    </row>
    <row r="44" spans="1:2" s="28" customFormat="1" ht="12.75">
      <c r="A44" s="27"/>
      <c r="B44" s="27"/>
    </row>
    <row r="45" spans="1:30" s="28" customFormat="1" ht="12.75">
      <c r="A45" s="26"/>
      <c r="B45" s="29"/>
      <c r="C45" s="29"/>
      <c r="D45" s="30"/>
      <c r="E45" s="30"/>
      <c r="F45" s="30"/>
      <c r="G45" s="30"/>
      <c r="H45" s="30"/>
      <c r="I45" s="29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s="33" customFormat="1" ht="12.75">
      <c r="A46" s="32"/>
      <c r="B46" s="29"/>
      <c r="C46" s="30"/>
      <c r="D46" s="30"/>
      <c r="E46" s="31"/>
      <c r="F46" s="30"/>
      <c r="G46" s="30"/>
      <c r="H46" s="30"/>
      <c r="I46" s="30"/>
      <c r="J46" s="30"/>
      <c r="L46" s="30"/>
      <c r="M46" s="31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1:30" s="33" customFormat="1" ht="12.75">
      <c r="A47" s="32"/>
      <c r="B47" s="29"/>
      <c r="C47" s="30"/>
      <c r="D47" s="30"/>
      <c r="E47" s="31"/>
      <c r="F47" s="30"/>
      <c r="G47" s="30"/>
      <c r="H47" s="30"/>
      <c r="I47" s="30"/>
      <c r="J47" s="30"/>
      <c r="L47" s="30"/>
      <c r="M47" s="31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1:30" s="33" customFormat="1" ht="12.75">
      <c r="A48" s="32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1:30" s="33" customFormat="1" ht="12.75">
      <c r="A49" s="32"/>
      <c r="B49" s="29"/>
      <c r="C49" s="30"/>
      <c r="D49" s="30"/>
      <c r="E49" s="31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:30" s="33" customFormat="1" ht="12.75">
      <c r="A50" s="32"/>
      <c r="B50" s="29"/>
      <c r="C50" s="30"/>
      <c r="D50" s="30"/>
      <c r="E50" s="31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1:30" s="33" customFormat="1" ht="12.75">
      <c r="A51" s="32"/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1:30" s="33" customFormat="1" ht="12.75">
      <c r="A52" s="32"/>
      <c r="B52" s="29"/>
      <c r="C52" s="30"/>
      <c r="D52" s="30"/>
      <c r="E52" s="31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1:30" s="33" customFormat="1" ht="12.75">
      <c r="A53" s="32"/>
      <c r="B53" s="29"/>
      <c r="C53" s="30"/>
      <c r="D53" s="30"/>
      <c r="E53" s="31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1:30" s="28" customFormat="1" ht="12.75">
      <c r="A54" s="26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1:33" s="36" customFormat="1" ht="12.75">
      <c r="A55" s="26"/>
      <c r="B55" s="29"/>
      <c r="C55" s="34"/>
      <c r="D55" s="34"/>
      <c r="E55" s="34"/>
      <c r="F55" s="35"/>
      <c r="G55" s="34"/>
      <c r="H55" s="34"/>
      <c r="I55" s="35"/>
      <c r="J55" s="34"/>
      <c r="K55" s="34"/>
      <c r="L55" s="35"/>
      <c r="M55" s="34"/>
      <c r="N55" s="34"/>
      <c r="O55" s="35"/>
      <c r="P55" s="34"/>
      <c r="Q55" s="34"/>
      <c r="R55" s="35"/>
      <c r="S55" s="34"/>
      <c r="T55" s="34"/>
      <c r="U55" s="35"/>
      <c r="V55" s="34"/>
      <c r="W55" s="34"/>
      <c r="X55" s="35"/>
      <c r="Y55" s="34"/>
      <c r="Z55" s="34"/>
      <c r="AA55" s="35"/>
      <c r="AB55" s="34"/>
      <c r="AC55" s="34"/>
      <c r="AD55" s="35"/>
      <c r="AG55" s="37"/>
    </row>
    <row r="56" spans="1:33" s="36" customFormat="1" ht="12.75">
      <c r="A56" s="26"/>
      <c r="B56" s="27"/>
      <c r="C56" s="27"/>
      <c r="D56" s="27"/>
      <c r="F56" s="37"/>
      <c r="I56" s="37"/>
      <c r="L56" s="37"/>
      <c r="O56" s="37"/>
      <c r="R56" s="37"/>
      <c r="U56" s="37"/>
      <c r="X56" s="37"/>
      <c r="AA56" s="37"/>
      <c r="AD56" s="37"/>
      <c r="AG56" s="37"/>
    </row>
    <row r="57" spans="1:33" s="36" customFormat="1" ht="12.75">
      <c r="A57" s="26"/>
      <c r="B57" s="27"/>
      <c r="C57" s="27"/>
      <c r="D57" s="27"/>
      <c r="F57" s="37"/>
      <c r="I57" s="37"/>
      <c r="L57" s="37"/>
      <c r="O57" s="37"/>
      <c r="R57" s="37"/>
      <c r="U57" s="37"/>
      <c r="X57" s="37"/>
      <c r="AA57" s="37"/>
      <c r="AD57" s="37"/>
      <c r="AG57" s="37"/>
    </row>
    <row r="58" spans="1:33" s="36" customFormat="1" ht="12.75">
      <c r="A58" s="27"/>
      <c r="B58" s="27"/>
      <c r="C58" s="27"/>
      <c r="D58" s="27"/>
      <c r="F58" s="37"/>
      <c r="I58" s="37"/>
      <c r="L58" s="37"/>
      <c r="O58" s="37"/>
      <c r="R58" s="37"/>
      <c r="U58" s="37"/>
      <c r="X58" s="37"/>
      <c r="AA58" s="37"/>
      <c r="AD58" s="37"/>
      <c r="AG58" s="37"/>
    </row>
    <row r="59" spans="1:33" s="36" customFormat="1" ht="12.75">
      <c r="A59" s="27"/>
      <c r="B59" s="27"/>
      <c r="C59" s="27"/>
      <c r="D59" s="27"/>
      <c r="F59" s="37"/>
      <c r="I59" s="37"/>
      <c r="L59" s="37"/>
      <c r="O59" s="37"/>
      <c r="R59" s="37"/>
      <c r="U59" s="37"/>
      <c r="X59" s="37"/>
      <c r="AA59" s="37"/>
      <c r="AD59" s="37"/>
      <c r="AG59" s="37"/>
    </row>
    <row r="60" spans="1:33" s="5" customFormat="1" ht="12.75">
      <c r="A60" s="7"/>
      <c r="B60" s="7"/>
      <c r="F60" s="8"/>
      <c r="I60" s="8"/>
      <c r="L60" s="8"/>
      <c r="O60" s="8"/>
      <c r="R60" s="8"/>
      <c r="U60" s="8"/>
      <c r="X60" s="8"/>
      <c r="AA60" s="8"/>
      <c r="AD60" s="8"/>
      <c r="AG60" s="8"/>
    </row>
  </sheetData>
  <mergeCells count="11">
    <mergeCell ref="Y1:AA1"/>
    <mergeCell ref="AB1:AD1"/>
    <mergeCell ref="AE1:AG1"/>
    <mergeCell ref="AH1:AJ1"/>
    <mergeCell ref="P1:R1"/>
    <mergeCell ref="S1:U1"/>
    <mergeCell ref="V1:X1"/>
    <mergeCell ref="D1:F1"/>
    <mergeCell ref="G1:I1"/>
    <mergeCell ref="J1:L1"/>
    <mergeCell ref="M1:O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 Motz</dc:creator>
  <cp:keywords/>
  <dc:description/>
  <cp:lastModifiedBy>Jens Jepp</cp:lastModifiedBy>
  <dcterms:created xsi:type="dcterms:W3CDTF">2001-10-07T22:31:28Z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